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OTE 0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<sst xmlns="http://schemas.openxmlformats.org/spreadsheetml/2006/main" count="39" uniqueCount="39">
  <si>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Preço Peças</t>
  </si>
  <si>
    <t>Taxa de Adm</t>
  </si>
  <si>
    <t>Genuínas</t>
  </si>
  <si>
    <t>Originais</t>
  </si>
  <si>
    <t>1ª linha</t>
  </si>
  <si>
    <t>Valor Referência</t>
  </si>
  <si>
    <t>Y</t>
  </si>
  <si>
    <t>Z</t>
  </si>
  <si>
    <t>Desconto</t>
  </si>
  <si>
    <t>Peso</t>
  </si>
  <si>
    <t>Valor Final</t>
  </si>
  <si>
    <t>Motos</t>
  </si>
  <si>
    <t>V. Leves</t>
  </si>
  <si>
    <t>V. Pesados</t>
  </si>
  <si>
    <t>Preço Hora/Homem</t>
  </si>
  <si>
    <t>X</t>
  </si>
  <si>
    <t>1X</t>
  </si>
  <si>
    <t>1Y</t>
  </si>
  <si>
    <t>1Z</t>
  </si>
  <si>
    <t>Desconto Resultante</t>
  </si>
  <si>
    <t>F</t>
  </si>
  <si>
    <t>G</t>
  </si>
  <si>
    <t>H</t>
  </si>
  <si>
    <t>MANUTENÇÃO</t>
  </si>
  <si>
    <t>1F</t>
  </si>
  <si>
    <t>1G</t>
  </si>
  <si>
    <t>1H</t>
  </si>
  <si>
    <t xml:space="preserve">                                     PREFEITURA MUNICIPAL DE PIRAPORA - ESTADO DE MINAS GERAIS</t>
  </si>
  <si>
    <t xml:space="preserve">                               CNPJ 23.539.463.0001/21</t>
  </si>
  <si>
    <t xml:space="preserve">                                        Rua Antonio Nascimento, 274 - Centro – CEP 39.270-000 - Pirapora - MG</t>
  </si>
  <si>
    <t xml:space="preserve">                                  Fone: 0** 38 3740 - 6121</t>
  </si>
  <si>
    <t xml:space="preserve">                                       Site: www.pirapora.mg.gov.br   -     Email: licitacao@pirapora.mg.gov.br</t>
  </si>
  <si>
    <t>EMPRESA:</t>
  </si>
  <si>
    <t>CNPJ:</t>
  </si>
  <si>
    <t>Obs.: Somente as células em amarelo poderão ser preenchidas</t>
  </si>
  <si>
    <t xml:space="preserve">  </t>
  </si>
  <si>
    <t>FERRAMENTA DE CÁLCULO DO DESCONTO RESULTANTE LOTE 1 - MANUTENÇÃO</t>
  </si>
  <si>
    <t>OBJETO: CONTRATAÇÃO DE EMPRESA PARA PRESTAÇÃO DE SERVIÇOS DE GERENCIAMENTO DA MANUTENÇÃO PREVENTIVA E CORRETIVA PARA FROTA DE VEÍCULOS DA  PREFEITURA MUNICIPAL DE PIRAPORA-MG.</t>
  </si>
  <si>
    <t>PREGÃO ELETRÔNICO Nº 014/2023 - PROCESSO LICITATÓRIO Nº 044/2023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</si>
</sst>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Calibri"/>
      <family val="2"/>
    </font>
    <font>
      <b/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0" fontId="44" fillId="0" borderId="10" xfId="49" applyNumberFormat="1" applyFont="1" applyFill="1" applyBorder="1" applyAlignment="1">
      <alignment horizontal="center"/>
    </xf>
    <xf numFmtId="10" fontId="44" fillId="0" borderId="10" xfId="0" applyNumberFormat="1" applyFont="1" applyFill="1" applyBorder="1" applyAlignment="1">
      <alignment horizontal="center" vertical="center"/>
    </xf>
    <xf numFmtId="10" fontId="43" fillId="0" borderId="0" xfId="49" applyNumberFormat="1" applyFont="1" applyFill="1" applyBorder="1" applyAlignment="1">
      <alignment horizontal="center"/>
    </xf>
    <xf numFmtId="0" fontId="0" fillId="0" borderId="0" xfId="0" applyAlignment="1">
      <alignment/>
    </xf>
    <xf numFmtId="10" fontId="43" fillId="35" borderId="10" xfId="49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2" fillId="35" borderId="12" xfId="0" applyFont="1" applyFill="1" applyBorder="1" applyAlignment="1" applyProtection="1">
      <alignment horizontal="center"/>
      <protection locked="0"/>
    </xf>
    <xf numFmtId="0" fontId="42" fillId="35" borderId="13" xfId="0" applyFont="1" applyFill="1" applyBorder="1" applyAlignment="1" applyProtection="1">
      <alignment horizontal="center"/>
      <protection locked="0"/>
    </xf>
    <xf numFmtId="0" fontId="42" fillId="35" borderId="14" xfId="0" applyFont="1" applyFill="1" applyBorder="1" applyAlignment="1" applyProtection="1">
      <alignment horizontal="center"/>
      <protection locked="0"/>
    </xf>
    <xf numFmtId="0" fontId="45" fillId="0" borderId="12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0" fontId="47" fillId="36" borderId="14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7" borderId="12" xfId="0" applyFont="1" applyFill="1" applyBorder="1" applyAlignment="1">
      <alignment horizontal="center"/>
    </xf>
    <xf numFmtId="0" fontId="43" fillId="37" borderId="13" xfId="0" applyFont="1" applyFill="1" applyBorder="1" applyAlignment="1">
      <alignment horizontal="center"/>
    </xf>
    <xf numFmtId="0" fontId="43" fillId="37" borderId="14" xfId="0" applyFont="1" applyFill="1" applyBorder="1" applyAlignment="1">
      <alignment horizontal="center"/>
    </xf>
    <xf numFmtId="10" fontId="43" fillId="38" borderId="10" xfId="49" applyNumberFormat="1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1</xdr:col>
      <xdr:colOff>304800</xdr:colOff>
      <xdr:row>4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r="4"/>
        <a:stretch>
          <a:fillRect/>
        </a:stretch>
      </xdr:blipFill>
      <xdr:spPr>
        <a:xfrm>
          <a:off x="219075" y="666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9.8515625" style="0" bestFit="1" customWidth="1"/>
    <col min="2" max="2" width="7.57421875" style="0" customWidth="1"/>
    <col min="8" max="8" width="10.57421875" style="0" customWidth="1"/>
    <col min="10" max="10" width="10.8515625" style="0" customWidth="1"/>
  </cols>
  <sheetData>
    <row r="1" spans="1:10" ht="1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>
      <c r="A3" s="12" t="s">
        <v>29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">
      <c r="A4" s="12" t="s">
        <v>30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">
      <c r="A5" s="13" t="s">
        <v>31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ht="43.5" customHeight="1">
      <c r="A7" s="15" t="s">
        <v>37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15">
      <c r="A8" s="1"/>
      <c r="B8" s="32" t="s">
        <v>36</v>
      </c>
      <c r="C8" s="33"/>
      <c r="D8" s="33"/>
      <c r="E8" s="33"/>
      <c r="F8" s="33"/>
      <c r="G8" s="33"/>
      <c r="H8" s="33"/>
      <c r="I8" s="33"/>
      <c r="J8" s="34"/>
    </row>
    <row r="9" spans="1:10" ht="15">
      <c r="A9" s="2" t="s">
        <v>32</v>
      </c>
      <c r="B9" s="20"/>
      <c r="C9" s="21"/>
      <c r="D9" s="21"/>
      <c r="E9" s="21"/>
      <c r="F9" s="21"/>
      <c r="G9" s="21"/>
      <c r="H9" s="21"/>
      <c r="I9" s="21"/>
      <c r="J9" s="22"/>
    </row>
    <row r="10" spans="1:10" ht="15">
      <c r="A10" s="2" t="s">
        <v>33</v>
      </c>
      <c r="B10" s="20"/>
      <c r="C10" s="21"/>
      <c r="D10" s="21"/>
      <c r="E10" s="21"/>
      <c r="F10" s="21"/>
      <c r="G10" s="21"/>
      <c r="H10" s="21"/>
      <c r="I10" s="21"/>
      <c r="J10" s="22"/>
    </row>
    <row r="11" spans="1:10" ht="15">
      <c r="A11" s="28" t="s">
        <v>23</v>
      </c>
      <c r="B11" s="29"/>
      <c r="C11" s="36" t="s">
        <v>0</v>
      </c>
      <c r="D11" s="36"/>
      <c r="E11" s="36"/>
      <c r="F11" s="36" t="s">
        <v>14</v>
      </c>
      <c r="G11" s="36"/>
      <c r="H11" s="36"/>
      <c r="I11" s="14" t="s">
        <v>1</v>
      </c>
      <c r="J11" s="14" t="s">
        <v>19</v>
      </c>
    </row>
    <row r="12" spans="1:10" ht="15">
      <c r="A12" s="30"/>
      <c r="B12" s="31"/>
      <c r="C12" s="3" t="s">
        <v>2</v>
      </c>
      <c r="D12" s="3" t="s">
        <v>3</v>
      </c>
      <c r="E12" s="3" t="s">
        <v>4</v>
      </c>
      <c r="F12" s="3" t="s">
        <v>11</v>
      </c>
      <c r="G12" s="3" t="s">
        <v>12</v>
      </c>
      <c r="H12" s="3" t="s">
        <v>13</v>
      </c>
      <c r="I12" s="14"/>
      <c r="J12" s="14"/>
    </row>
    <row r="13" spans="1:10" ht="15" customHeight="1">
      <c r="A13" s="18" t="s">
        <v>5</v>
      </c>
      <c r="B13" s="19"/>
      <c r="C13" s="4" t="s">
        <v>15</v>
      </c>
      <c r="D13" s="4" t="s">
        <v>6</v>
      </c>
      <c r="E13" s="4" t="s">
        <v>7</v>
      </c>
      <c r="F13" s="4" t="s">
        <v>20</v>
      </c>
      <c r="G13" s="4" t="s">
        <v>21</v>
      </c>
      <c r="H13" s="4" t="s">
        <v>22</v>
      </c>
      <c r="I13" s="7">
        <v>0.021</v>
      </c>
      <c r="J13" s="35">
        <f>(C14*C16+D14*D16+E14*E16+F14*F16+G14*G16+H14*H16+I15*I16)/SUM(C16:I16)</f>
        <v>0</v>
      </c>
    </row>
    <row r="14" spans="1:10" ht="15" customHeight="1">
      <c r="A14" s="18" t="s">
        <v>8</v>
      </c>
      <c r="B14" s="19"/>
      <c r="C14" s="11"/>
      <c r="D14" s="11"/>
      <c r="E14" s="11"/>
      <c r="F14" s="11"/>
      <c r="G14" s="11"/>
      <c r="H14" s="11"/>
      <c r="I14" s="11">
        <v>0.021</v>
      </c>
      <c r="J14" s="35"/>
    </row>
    <row r="15" spans="1:10" ht="15" customHeight="1">
      <c r="A15" s="18" t="s">
        <v>10</v>
      </c>
      <c r="B15" s="19"/>
      <c r="C15" s="5" t="s">
        <v>16</v>
      </c>
      <c r="D15" s="5" t="s">
        <v>17</v>
      </c>
      <c r="E15" s="5" t="s">
        <v>18</v>
      </c>
      <c r="F15" s="5" t="s">
        <v>24</v>
      </c>
      <c r="G15" s="5" t="s">
        <v>25</v>
      </c>
      <c r="H15" s="5" t="s">
        <v>26</v>
      </c>
      <c r="I15" s="8">
        <f>((-1)*(I14-I13)/I13)</f>
        <v>0</v>
      </c>
      <c r="J15" s="35"/>
    </row>
    <row r="16" spans="1:10" ht="15" customHeight="1">
      <c r="A16" s="23" t="s">
        <v>9</v>
      </c>
      <c r="B16" s="24"/>
      <c r="C16" s="6">
        <v>3</v>
      </c>
      <c r="D16" s="6">
        <v>4</v>
      </c>
      <c r="E16" s="6">
        <v>3</v>
      </c>
      <c r="F16" s="6">
        <v>1</v>
      </c>
      <c r="G16" s="6">
        <v>6</v>
      </c>
      <c r="H16" s="6">
        <v>3</v>
      </c>
      <c r="I16" s="6">
        <v>1</v>
      </c>
      <c r="J16" s="35"/>
    </row>
    <row r="18" spans="1:6" ht="15">
      <c r="A18" s="10" t="s">
        <v>34</v>
      </c>
      <c r="B18" s="10"/>
      <c r="C18" s="10"/>
      <c r="D18" s="10"/>
      <c r="E18" s="10"/>
      <c r="F18" s="10"/>
    </row>
    <row r="21" spans="3:8" ht="15">
      <c r="C21" s="9"/>
      <c r="D21" s="9"/>
      <c r="E21" s="9"/>
      <c r="F21" s="9"/>
      <c r="G21" s="9"/>
      <c r="H21" s="9"/>
    </row>
    <row r="23" ht="15">
      <c r="G23" t="s">
        <v>35</v>
      </c>
    </row>
  </sheetData>
  <sheetProtection password="E356" sheet="1"/>
  <mergeCells count="21">
    <mergeCell ref="J13:J16"/>
    <mergeCell ref="C11:E11"/>
    <mergeCell ref="F11:H11"/>
    <mergeCell ref="A13:B13"/>
    <mergeCell ref="B9:J9"/>
    <mergeCell ref="A15:B15"/>
    <mergeCell ref="A16:B16"/>
    <mergeCell ref="J11:J12"/>
    <mergeCell ref="A6:J6"/>
    <mergeCell ref="A14:B14"/>
    <mergeCell ref="A11:B11"/>
    <mergeCell ref="A12:B12"/>
    <mergeCell ref="B10:J10"/>
    <mergeCell ref="A1:J1"/>
    <mergeCell ref="A2:J2"/>
    <mergeCell ref="A3:J3"/>
    <mergeCell ref="A4:J4"/>
    <mergeCell ref="A5:J5"/>
    <mergeCell ref="I11:I12"/>
    <mergeCell ref="A7:J7"/>
    <mergeCell ref="B8:J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Nilson Rodrigues Santos</dc:creator>
  <cp:keywords/>
  <dc:description/>
  <cp:lastModifiedBy>Igor Queiroz Evangelista</cp:lastModifiedBy>
  <cp:lastPrinted>2020-08-17T16:47:57Z</cp:lastPrinted>
  <dcterms:created xsi:type="dcterms:W3CDTF">2020-06-16T13:43:15Z</dcterms:created>
  <dcterms:modified xsi:type="dcterms:W3CDTF">2023-04-25T16:35:43Z</dcterms:modified>
  <cp:category/>
  <cp:version/>
  <cp:contentType/>
  <cp:contentStatus/>
</cp:coreProperties>
</file>