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'Plan1'!$A$38:$K$39</definedName>
  </definedNames>
  <calcPr fullCalcOnLoad="1"/>
</workbook>
</file>

<file path=xl/sharedStrings.xml><?xml version="1.0" encoding="utf-8"?>
<sst xmlns="http://schemas.openxmlformats.org/spreadsheetml/2006/main" count="87" uniqueCount="54">
  <si>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</si>
  <si>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</si>
  <si>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</si>
  <si>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</si>
  <si>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</si>
  <si>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</si>
  <si>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</si>
  <si>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</si>
  <si>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</si>
  <si>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</si>
  <si>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</si>
  <si>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</si>
  <si>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</si>
  <si>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</si>
  <si>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</si>
  <si>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</si>
  <si>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</si>
  <si>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</si>
  <si>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</si>
  <si>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</si>
  <si>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</si>
  <si>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0050/0028-2019</t>
  </si>
  <si>
    <t>0050/0028-2019 - AQUISICAO DE MATERIAL MEDICO HOSPITALAR PARA ATENDER AS NECESSIDADES DA UNIDADE AMBULATORIAL E UAPS DOS BAIRROS SÃO GERALDO E SANTO ANTONIO DO MUNICIPIO DE PIRAPORA / MG</t>
  </si>
  <si>
    <t>ARMARIO VITRINE, AÇO/FERRO PINTADO, LATERAIS DE VIDRO, 02 PORTAS. - UNIDADE - 8196: ARMARIO VITRINE, AÇO/FERRO PINTADO, LATERAIS DE VIDRO, 02 PORTAS.</t>
  </si>
  <si>
    <t>UNIDADE</t>
  </si>
  <si>
    <t>BALANÇA ANTROPOMÉTRICA ADULTO, DIGITAL. - UNIDADE - 8199: BALANÇA ANTROPOMÉTRICA ADULTO, DIGITAL.</t>
  </si>
  <si>
    <t>BALANÇA ANTROPOMÉTRICA PARA OBESOS, DIGITAL. - UNIDADE - 8200: BALANÇA ANTROPOMÉTRICA PARA OBESOS, DIGITAL.</t>
  </si>
  <si>
    <t>BALDE A PEDAL, EM POLIPROPILENO NA COR BRANCA, CAPACIDADE DE 30 LITROS. - UNIDADE - 8825: BALDE A PEDAL, EM POLIPROPILENO NA COR BRANCA, CAPACIDADE DE 30 LITROS.</t>
  </si>
  <si>
    <t>BALDE/LIXEIRA REDONDA, EM AÇO, CAPACIDADE DE 17,5 LITROS. - UNIDADE - 8828: BALDE/LIXEIRA REDONDA, EM AÇO, CAPACIDADE DE 17,5 LITROS.</t>
  </si>
  <si>
    <t>CADEIRA DE RODAS PARA ADULTO,  - UNIDADE - 8205: em aço/ferro pintado, com braços fixos e pés removíveis</t>
  </si>
  <si>
    <t>CADEIRA DE RODAS PARA OBESOS - UNIDADE - 8206: COM PÉS FIXOS, SUPORTE PARA SORO, BRAÇOS ESCAMOTEÁVEIS, CAPACIDADE DE 130KG.</t>
  </si>
  <si>
    <t>CILINDRO DE GASES MEDICINAIS (OXIGÊNIO) - UNIDADE - 8210: SEM CARGA, 5 LITROS DE CAPACIDADE, EM ALUMÍNIO, COM VÁLVULA, MANÔMETRO E FLUXÔMETRO.</t>
  </si>
  <si>
    <t>COMADRE, EM AÇO INOXIDÁVEL, CAPACIDADE DE 3,5 LITROS - UNIDADE - 8212: COMADRE, EM AÇO INOXIDÁVEL, CAPACIDADE DE 3,5 LITROS</t>
  </si>
  <si>
    <t>CRIOCAUTÉRIO GINECOLÓGICO, 350ML, ABASTECIDO COM NITROGÊNIO, COM 9 PONTEIRAS - UNIDADE - 8275: CRIOCAUTÉRIO GINECOLÓGICO, 350ML, ABASTECIDO COM NITROGÊNIO, COM 9 PONTEIRAS</t>
  </si>
  <si>
    <t>DIAPASÃO COM CURSOR, EM AÇO INOXIDÁVEL - UNIDADE - 8278: DIAPASÃO COM CURSOR, EM AÇO INOXIDÁVEL</t>
  </si>
  <si>
    <t>ESCADA COM 2 DEGRAUS, EM AÇO INOXIDÁVEL, - UNIDADE - 8283: ESCADA COM 2 DEGRAUS, EM AÇO INOXIDÁVEL,</t>
  </si>
  <si>
    <t>ESFIGMOMANÔMETRO ADULTO, BRAÇADEIRA CONFECCIONADO EM TECIDO DE ALGODÃO, COM - UNIDADE - 9259: FECHAMENTO EM VELCRO. COM CERTIFICADO  DO IMETRO.</t>
  </si>
  <si>
    <t>ESFIGMOMANÔMETRO INFANTIL, BRAÇADEIRA CONFECCIONADO EM TECIDO DE ALGODÃO, COM  - UNIDADE - 8826: FECHAMENTO EM VELCRO. COM CERTIFICADO  DO IMETRO.</t>
  </si>
  <si>
    <t>ESFIGMOMANÔMETRO OBESO, BRAÇADEIRA CONFECCIONADO EM TECIDO DE ALGODÃO, COM - UNIDADE - 9258: FECHAMENTO EM VELCRO. COM CERTIFICADO  DO IMETRO.</t>
  </si>
  <si>
    <t>ESTADIÔMETRO, EM ALUMÍNIO, ESCALA DE 0 A 210CM - UNIDADE - 8284: ESTADIÔMETRO, EM ALUMÍNIO, ESCALA DE 0 A 210CM</t>
  </si>
  <si>
    <t>ESTETOSCÓPIO ADULTO, OLIVAS EM SILICONE - UNIDADE - 5216: ACABAMENTO SEM REBARBAS, CONJUNTO BIAURICULAR EM AÇO INOXIDÁVEL, TUBO EM PVC FLEXÍVEL, NO FORMATO DE Y, DIAGRAMA DE ALTA SENSIBILIDADE, COR PREDOMINANTE: PRETA.</t>
  </si>
  <si>
    <t>ESTETOSCÓPIO DE PINARD, EM ALUMÍNIO - UNIDADE - 8285: ESTETOSCÓPIO DE PINARD, EM ALUMÍNIO</t>
  </si>
  <si>
    <t>ESTETOSCÓPIO PEDIÁTRICO, OLIVAS EM SILICONE - UNIDADE - 8829: ACABAMENTO SEM REBARBAS, CONJUNTO BIAURICULAR EM AÇO INOXIDÁVEL, TUBO EM PVC FLEXÍVEL, NO FORMATO DE Y, DIAGRAMA DE ALTA SENSIBILIDADE, COR PREDOMINANTE: PRETA.</t>
  </si>
  <si>
    <t>LANTERNA CLÍNICA, ILUMINAÇÃO EM LED, ALIMENTAÇÃO ATRAVÉS DE PILHAS, COM CLIPE DE - UNIDADE - 8831: BOLSO, COR PRETA OU PRATA.</t>
  </si>
  <si>
    <t>MARTELO DE REFLEXO, EM AÇO INOXIDÁVEL. - UNIDADE - 8295: MARTELO DE REFLEXO, EM AÇO INOXIDÁVEL.</t>
  </si>
  <si>
    <t>MESA AUXILIAR 40X40X80 CM, EM AÇO INOXIDÁVEL, COM RODÍZIOS GIRATÓRIOS - UNIDADE - 8296: MESA AUXILIAR 40X40X80 CM, EM AÇO INOXIDÁVEL, COM RODÍZIOS GIRATÓRIOS</t>
  </si>
  <si>
    <t>MESA DE EXAMES, ESTOFADO, EM AÇO INOXIDÁVEL, POSIÇÃO DO LEITO MÓVEL E  - UNIDADE - 8297: com suporte para papel</t>
  </si>
  <si>
    <t>MESA GINECOLÓGICA, EM AÇO/FERRO PINTADO, LEITO ESTOFADO, POSIÇÃO DO LEITO: MÓVEL - UNIDADE - 8298: sem gabinete com portas e gavetas</t>
  </si>
  <si>
    <t>NEBULIZADOR PORTÁTIL, TIPO ULTRASSÔNICO, COM 01 SAÍDA. - UNIDADE - 8300: NEBULIZADOR PORTÁTIL, TIPO ULTRASSÔNICO, COM 01 SAÍDA.</t>
  </si>
  <si>
    <t>PAPAGAIO EM AÇO INOX, CAPACIDADE DE 1 LITRO - UNIDADE - 8303: PAPAGAIO EM AÇO INOX, CAPACIDADE DE 1 LITRO</t>
  </si>
  <si>
    <t>SUPORTE DE HAMPER, EM AÇO INOX, COM 3 RODÍZIOS, 01 SACO - UNIDADE - 8305: RESISTENTE DE 5KG DE CAPACIDADE</t>
  </si>
  <si>
    <t>SUPORTE DE SORO, EM AÇO INOXIDÁVEL, PEDESTAL COM RODÍZIOS E ALTURA REGULÁVEL - UNIDADE - 8306: SUPORTE DE SORO, EM AÇO INOXIDÁVEL, PEDESTAL COM RODÍZIOS E ALTURA REGULÁVEL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</si>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</sst>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8196</v>
      </c>
      <c r="E9" s="16">
        <v>1</v>
      </c>
      <c r="F9" s="16" t="s">
        <v>23</v>
      </c>
      <c r="G9" s="16" t="s">
        <v>24</v>
      </c>
      <c r="H9" s="16">
        <v>11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8199</v>
      </c>
      <c r="E10" s="16">
        <v>2</v>
      </c>
      <c r="F10" s="16" t="s">
        <v>25</v>
      </c>
      <c r="G10" s="16" t="s">
        <v>24</v>
      </c>
      <c r="H10" s="16">
        <v>10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8200</v>
      </c>
      <c r="E11" s="16">
        <v>3</v>
      </c>
      <c r="F11" s="16" t="s">
        <v>26</v>
      </c>
      <c r="G11" s="16" t="s">
        <v>24</v>
      </c>
      <c r="H11" s="16">
        <v>10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8825</v>
      </c>
      <c r="E12" s="16">
        <v>4</v>
      </c>
      <c r="F12" s="16" t="s">
        <v>27</v>
      </c>
      <c r="G12" s="16" t="s">
        <v>24</v>
      </c>
      <c r="H12" s="16">
        <v>12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8828</v>
      </c>
      <c r="E13" s="16">
        <v>5</v>
      </c>
      <c r="F13" s="16" t="s">
        <v>28</v>
      </c>
      <c r="G13" s="16" t="s">
        <v>24</v>
      </c>
      <c r="H13" s="16">
        <v>14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8205</v>
      </c>
      <c r="E14" s="16">
        <v>6</v>
      </c>
      <c r="F14" s="16" t="s">
        <v>29</v>
      </c>
      <c r="G14" s="16" t="s">
        <v>24</v>
      </c>
      <c r="H14" s="16">
        <v>1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8206</v>
      </c>
      <c r="E15" s="16">
        <v>7</v>
      </c>
      <c r="F15" s="16" t="s">
        <v>30</v>
      </c>
      <c r="G15" s="16" t="s">
        <v>24</v>
      </c>
      <c r="H15" s="16">
        <v>1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8210</v>
      </c>
      <c r="E16" s="16">
        <v>8</v>
      </c>
      <c r="F16" s="16" t="s">
        <v>31</v>
      </c>
      <c r="G16" s="16" t="s">
        <v>24</v>
      </c>
      <c r="H16" s="16">
        <v>2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8212</v>
      </c>
      <c r="E17" s="16">
        <v>9</v>
      </c>
      <c r="F17" s="16" t="s">
        <v>32</v>
      </c>
      <c r="G17" s="16" t="s">
        <v>24</v>
      </c>
      <c r="H17" s="16">
        <v>2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8275</v>
      </c>
      <c r="E18" s="16">
        <v>10</v>
      </c>
      <c r="F18" s="16" t="s">
        <v>33</v>
      </c>
      <c r="G18" s="16" t="s">
        <v>24</v>
      </c>
      <c r="H18" s="16">
        <v>1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8278</v>
      </c>
      <c r="E19" s="16">
        <v>11</v>
      </c>
      <c r="F19" s="16" t="s">
        <v>34</v>
      </c>
      <c r="G19" s="16" t="s">
        <v>24</v>
      </c>
      <c r="H19" s="16">
        <v>1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8283</v>
      </c>
      <c r="E20" s="16">
        <v>12</v>
      </c>
      <c r="F20" s="16" t="s">
        <v>35</v>
      </c>
      <c r="G20" s="16" t="s">
        <v>24</v>
      </c>
      <c r="H20" s="16">
        <v>12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9259</v>
      </c>
      <c r="E21" s="16">
        <v>13</v>
      </c>
      <c r="F21" s="16" t="s">
        <v>36</v>
      </c>
      <c r="G21" s="16" t="s">
        <v>24</v>
      </c>
      <c r="H21" s="16">
        <v>10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8826</v>
      </c>
      <c r="E22" s="16">
        <v>14</v>
      </c>
      <c r="F22" s="16" t="s">
        <v>37</v>
      </c>
      <c r="G22" s="16" t="s">
        <v>24</v>
      </c>
      <c r="H22" s="16">
        <v>4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9258</v>
      </c>
      <c r="E23" s="16">
        <v>15</v>
      </c>
      <c r="F23" s="16" t="s">
        <v>38</v>
      </c>
      <c r="G23" s="16" t="s">
        <v>24</v>
      </c>
      <c r="H23" s="16">
        <v>11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8284</v>
      </c>
      <c r="E24" s="16">
        <v>16</v>
      </c>
      <c r="F24" s="16" t="s">
        <v>39</v>
      </c>
      <c r="G24" s="16" t="s">
        <v>24</v>
      </c>
      <c r="H24" s="16">
        <v>4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5216</v>
      </c>
      <c r="E25" s="16">
        <v>17</v>
      </c>
      <c r="F25" s="16" t="s">
        <v>40</v>
      </c>
      <c r="G25" s="16" t="s">
        <v>24</v>
      </c>
      <c r="H25" s="16">
        <v>12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8285</v>
      </c>
      <c r="E26" s="16">
        <v>18</v>
      </c>
      <c r="F26" s="16" t="s">
        <v>41</v>
      </c>
      <c r="G26" s="16" t="s">
        <v>24</v>
      </c>
      <c r="H26" s="16">
        <v>4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8829</v>
      </c>
      <c r="E27" s="16">
        <v>19</v>
      </c>
      <c r="F27" s="16" t="s">
        <v>42</v>
      </c>
      <c r="G27" s="16" t="s">
        <v>24</v>
      </c>
      <c r="H27" s="16">
        <v>5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8831</v>
      </c>
      <c r="E28" s="16">
        <v>20</v>
      </c>
      <c r="F28" s="16" t="s">
        <v>43</v>
      </c>
      <c r="G28" s="16" t="s">
        <v>24</v>
      </c>
      <c r="H28" s="16">
        <v>8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8295</v>
      </c>
      <c r="E29" s="16">
        <v>21</v>
      </c>
      <c r="F29" s="16" t="s">
        <v>44</v>
      </c>
      <c r="G29" s="16" t="s">
        <v>24</v>
      </c>
      <c r="H29" s="16">
        <v>1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8296</v>
      </c>
      <c r="E30" s="16">
        <v>22</v>
      </c>
      <c r="F30" s="16" t="s">
        <v>45</v>
      </c>
      <c r="G30" s="16" t="s">
        <v>24</v>
      </c>
      <c r="H30" s="16">
        <v>4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8297</v>
      </c>
      <c r="E31" s="16">
        <v>23</v>
      </c>
      <c r="F31" s="16" t="s">
        <v>46</v>
      </c>
      <c r="G31" s="16" t="s">
        <v>24</v>
      </c>
      <c r="H31" s="16">
        <v>11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8298</v>
      </c>
      <c r="E32" s="16">
        <v>24</v>
      </c>
      <c r="F32" s="16" t="s">
        <v>47</v>
      </c>
      <c r="G32" s="16" t="s">
        <v>24</v>
      </c>
      <c r="H32" s="16">
        <v>1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8300</v>
      </c>
      <c r="E33" s="16">
        <v>25</v>
      </c>
      <c r="F33" s="16" t="s">
        <v>48</v>
      </c>
      <c r="G33" s="16" t="s">
        <v>24</v>
      </c>
      <c r="H33" s="16">
        <v>2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8303</v>
      </c>
      <c r="E34" s="16">
        <v>26</v>
      </c>
      <c r="F34" s="16" t="s">
        <v>49</v>
      </c>
      <c r="G34" s="16" t="s">
        <v>24</v>
      </c>
      <c r="H34" s="16">
        <v>2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8305</v>
      </c>
      <c r="E35" s="16">
        <v>27</v>
      </c>
      <c r="F35" s="16" t="s">
        <v>50</v>
      </c>
      <c r="G35" s="16" t="s">
        <v>24</v>
      </c>
      <c r="H35" s="16">
        <v>11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8306</v>
      </c>
      <c r="E36" s="16">
        <v>28</v>
      </c>
      <c r="F36" s="16" t="s">
        <v>51</v>
      </c>
      <c r="G36" s="16" t="s">
        <v>24</v>
      </c>
      <c r="H36" s="16">
        <v>2</v>
      </c>
      <c r="I36" s="17"/>
      <c r="J36" s="18">
        <f>SUM(H36*I36)</f>
        <v>0</v>
      </c>
      <c r="K36" s="19"/>
    </row>
    <row r="37" spans="3:11" ht="15.75">
      <c r="C37" s="20"/>
      <c r="D37" s="20"/>
      <c r="E37" s="20"/>
      <c r="F37" s="20"/>
      <c r="G37" s="20"/>
      <c r="H37" s="20"/>
      <c r="I37" s="10" t="s">
        <v>52</v>
      </c>
      <c r="J37" s="10">
        <f>SUM(J7:J36)</f>
        <v>0</v>
      </c>
      <c r="K37" s="23"/>
    </row>
    <row r="38" spans="1:11" ht="15.75">
      <c r="A38" s="8"/>
      <c r="B38" s="8"/>
      <c r="C38" s="8" t="s">
        <v>53</v>
      </c>
      <c r="D38" s="8"/>
      <c r="E38" s="8"/>
      <c r="F38" s="8"/>
      <c r="G38" s="8"/>
      <c r="H38" s="8"/>
      <c r="I38" s="8"/>
      <c r="J38" s="8">
        <f>SUM(H38*I38)</f>
        <v>0</v>
      </c>
      <c r="K38" s="8"/>
    </row>
    <row r="39" spans="1:11" ht="15.75">
      <c r="A39" s="8"/>
      <c r="B39" s="8"/>
      <c r="C39" s="8"/>
      <c r="D39" s="8"/>
      <c r="E39" s="8"/>
      <c r="F39" s="8"/>
      <c r="G39" s="8"/>
      <c r="H39" s="8"/>
      <c r="I39" s="8"/>
      <c r="J39" s="8">
        <f>SUM(H39*I39)</f>
        <v>0</v>
      </c>
      <c r="K39" s="8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38:K39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