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355" windowHeight="46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<sst xmlns="http://schemas.openxmlformats.org/spreadsheetml/2006/main" count="169" uniqueCount="101">
  <si>
    <t>PREFEITURA MUNICIPAL DE PIRAPORA</t>
  </si>
  <si>
    <t>Empreendimento ( Nome/Apelido)</t>
  </si>
  <si>
    <t>Município</t>
  </si>
  <si>
    <t>UF</t>
  </si>
  <si>
    <t>PROJETO DE ILUMINAÇÃO DA ORLA DO RIO SÃO FRANCISCO</t>
  </si>
  <si>
    <t>PIRAPORA</t>
  </si>
  <si>
    <t>MG</t>
  </si>
  <si>
    <t>Empresa</t>
  </si>
  <si>
    <t>Data-Base (mês de referência)</t>
  </si>
  <si>
    <t>BDI :       %</t>
  </si>
  <si>
    <t>DESCRIÇÃO DOS SERVIÇOS</t>
  </si>
  <si>
    <t xml:space="preserve">UN </t>
  </si>
  <si>
    <t>QUANT</t>
  </si>
  <si>
    <t>VALORES (R$)</t>
  </si>
  <si>
    <t>CUSTO</t>
  </si>
  <si>
    <t>UNITÁRIO</t>
  </si>
  <si>
    <t>FUNDAÇÃO</t>
  </si>
  <si>
    <t>1.1</t>
  </si>
  <si>
    <t>ESCAVAÇÃO MANUAL DE SOLOS, EM VALAS, H &lt;= 0,50 M</t>
  </si>
  <si>
    <t>m²</t>
  </si>
  <si>
    <t xml:space="preserve"> </t>
  </si>
  <si>
    <t>1.2</t>
  </si>
  <si>
    <t>APILOAMENTO DE FUNDO DE VALA COM MAÇO DE 30 Kg</t>
  </si>
  <si>
    <t>1.3</t>
  </si>
  <si>
    <t>REATERRO MANUAL APILOADO DE VALAS C/ MATERIAL DE OBRA</t>
  </si>
  <si>
    <t>m³</t>
  </si>
  <si>
    <t>1.4</t>
  </si>
  <si>
    <t>FORNECIMENTO E LANÇAMENTO DE CONCRETO CICLÓPICO FCK = 15 MPA</t>
  </si>
  <si>
    <t>1.5</t>
  </si>
  <si>
    <t>Sub Total</t>
  </si>
  <si>
    <t>INST. ELÉTRICAS/TUBULAÇÃO E FIAÇÃO</t>
  </si>
  <si>
    <t>2.1</t>
  </si>
  <si>
    <t>m</t>
  </si>
  <si>
    <t>2.2</t>
  </si>
  <si>
    <t>TAMPA E ARO PARA CAIXA DE ENTRADA PASSEIO TIPO ZB (DIM.: 520
X 440 X 700 MM), CONFORME PADRÕES CEMIG A TAMPA DEVE
APRESENTAR EM SUA SUPERFICIE INTERNA, A MARCA DO
FRABRICANTE, O ENCAIXE DA TAMPA NO ARO DEVE SER ESTÁVEL,
SEJA DE FABRICAÇÃO OU POR USINAGEM</t>
  </si>
  <si>
    <t>UNID</t>
  </si>
  <si>
    <t>2.3</t>
  </si>
  <si>
    <t>POSTE ORNAMENTAL METÁLICO 12m - CIRCULAR - ENGASTADO</t>
  </si>
  <si>
    <t>2.4</t>
  </si>
  <si>
    <r>
      <t xml:space="preserve">TUBO DE FERRO GALVANIZADO </t>
    </r>
    <r>
      <rPr>
        <sz val="10"/>
        <rFont val="AIGDT"/>
        <family val="0"/>
      </rPr>
      <t>n</t>
    </r>
    <r>
      <rPr>
        <sz val="10"/>
        <rFont val="Arial"/>
        <family val="2"/>
      </rPr>
      <t xml:space="preserve"> 1.1/2" (P/ PADRÃO)</t>
    </r>
  </si>
  <si>
    <t>2.5</t>
  </si>
  <si>
    <r>
      <t xml:space="preserve">CURVA DE FERRO GALVANIZADO </t>
    </r>
    <r>
      <rPr>
        <sz val="10"/>
        <rFont val="AIGDT"/>
        <family val="0"/>
      </rPr>
      <t>n</t>
    </r>
    <r>
      <rPr>
        <sz val="10"/>
        <rFont val="Arial"/>
        <family val="2"/>
      </rPr>
      <t xml:space="preserve"> 1.1/2" (P/ PADRÃO)</t>
    </r>
  </si>
  <si>
    <t>2.6</t>
  </si>
  <si>
    <t>2.7</t>
  </si>
  <si>
    <t>2.8</t>
  </si>
  <si>
    <t>QUADRO DE CONTROLE QC 1, CONF. DES. 5.5</t>
  </si>
  <si>
    <t>CJ.</t>
  </si>
  <si>
    <t>2.9</t>
  </si>
  <si>
    <t>QUADRO DE CONTROLE QC 2, CONF. DES. 5.5</t>
  </si>
  <si>
    <t>2.10</t>
  </si>
  <si>
    <t>LUMINARIA DE LED - 48 LEDS - 90w- IP 67</t>
  </si>
  <si>
    <t>2.11</t>
  </si>
  <si>
    <t>HOLOFOTE DE LED 90w - IP 67</t>
  </si>
  <si>
    <t>2.12</t>
  </si>
  <si>
    <t>2.13</t>
  </si>
  <si>
    <t>2.14</t>
  </si>
  <si>
    <t>2.15</t>
  </si>
  <si>
    <t>PARAFUSO DO POSTE M16x45mm COM ARRUELA E PORCA QUADRADA</t>
  </si>
  <si>
    <t>2.16</t>
  </si>
  <si>
    <t>CONECTOR DE PERFURAÇÃO 16x35mm</t>
  </si>
  <si>
    <t>2.17</t>
  </si>
  <si>
    <t>CONECTOR DE CUNHA - ITEM 01 - COM COBERTURA ISOLANTE</t>
  </si>
  <si>
    <t>2.18</t>
  </si>
  <si>
    <t>CONECTOR BOURNE 10mm</t>
  </si>
  <si>
    <t>2.19</t>
  </si>
  <si>
    <t>PARAFUSO 6x40mm COM PORCA E ARRUELA</t>
  </si>
  <si>
    <t>2.20</t>
  </si>
  <si>
    <t>RELÉ FOTOELÉTRICO - 10-A - 105 A 305v COM BASE</t>
  </si>
  <si>
    <t>OBRA DE ARTE</t>
  </si>
  <si>
    <t>3.1</t>
  </si>
  <si>
    <t>MÃO DE OBRA</t>
  </si>
  <si>
    <t>4.1</t>
  </si>
  <si>
    <t>INSTALAÇÃO DE POSTE/CONTRA 9 A 12 METROS DE ALTURA</t>
  </si>
  <si>
    <t>LIMPEZA E VERIFICAÇÃO FINAL</t>
  </si>
  <si>
    <t>5.1</t>
  </si>
  <si>
    <t>5.2</t>
  </si>
  <si>
    <t>LIMPEZA FINAL DA OBRA</t>
  </si>
  <si>
    <t>TOTAL GERAL</t>
  </si>
  <si>
    <t xml:space="preserve">PLANILHA ORÇAMENTÁRIA </t>
  </si>
  <si>
    <t>PREÇO TOTAL DO ITEM</t>
  </si>
  <si>
    <t>CÓD SINAPI</t>
  </si>
  <si>
    <t>ITEM</t>
  </si>
  <si>
    <t>ELETRODUTO PEAD FLEXÍVEL TIPO CORRUGADO DIAM.= 20 mm FORNECIMENTO E ISNTALAÇÃO</t>
  </si>
  <si>
    <t>CABO TRIPLEX 16mm - ISOLAMENTO DE 1 Kv    FORNECIMENTO E ISNTALAÇÃO</t>
  </si>
  <si>
    <t>CABO TRIPLEX 10mm  - ISOLAMENTO DE 1 Kv   FORNECIMENTO E ISNTALAÇÃO</t>
  </si>
  <si>
    <r>
      <t xml:space="preserve">LUVA DE FERRO GALVANIZADO </t>
    </r>
    <r>
      <rPr>
        <sz val="10"/>
        <rFont val="AIGDT"/>
        <family val="0"/>
      </rPr>
      <t>n</t>
    </r>
    <r>
      <rPr>
        <sz val="10"/>
        <rFont val="Arial"/>
        <family val="2"/>
      </rPr>
      <t xml:space="preserve"> 1.1/2" (P/ PADRÃO)      FORNECIMENTO E ISNTALAÇÃO</t>
    </r>
  </si>
  <si>
    <t>RECOMPOSIÇÃO DO PAVIMENTO BLOKET SOBRE COLCHÃO DE AREIA C/ RAEPRV DE MATERIAL</t>
  </si>
  <si>
    <t>ABRAÇADEIRA DE AÇO GALVANIZADO 150mm COM PARAFUSO</t>
  </si>
  <si>
    <t>FORMA E DESFORMA EM COMPENSADO RESINADO PASTIFICADO ESPES &gt;= 12 MM (3X)</t>
  </si>
  <si>
    <t>74138/001</t>
  </si>
  <si>
    <t>CAIXA TIPO CP REDE BIFÁSICA (P/ MEDIÇÃO À DISTÂNCIA)   FORNECIMENTO E ISNTALAÇÃO</t>
  </si>
  <si>
    <r>
      <rPr>
        <b/>
        <sz val="10"/>
        <rFont val="Arial"/>
        <family val="2"/>
      </rPr>
      <t>FONTE</t>
    </r>
    <r>
      <rPr>
        <sz val="10"/>
        <rFont val="Arial"/>
        <family val="2"/>
      </rPr>
      <t xml:space="preserve">: CAIXA-SINAPI - SISTEMA NACIONAL DE PESQUISA DE CUSTOS E ÍNDICES DA CONSTRUÇÃO CIVIL
PCI.817.01 - CUSTO DE COMPOSIÇÕES - SINTÉTICO DATA DE EMISSÃO: 09/05/2015 AS 08:54:24
DATA REFERÊNCIA TÉCNICA: 30/05/2015
ENCARGOS SOCIAIS SOBRE PREÇOS DA MÃO-DE-OBRA: 120,37%(HORA) 76,70%(MÊS)
ABRANGÊNCIA : NACIONAL LOCALIDADE : BELO HORIZONTE
REF.COLETA : MEDIANO DATA DE PREÇO : 05/2015           </t>
    </r>
  </si>
  <si>
    <t>ARMAÇÃO FORMATO PEIXE C/ SUPORTE P/ 5 LUMINARIAS(TUBO  Fo GALVANIZADO n 1.1/2" (P/ PADRÃO)</t>
  </si>
  <si>
    <t>3.2</t>
  </si>
  <si>
    <t>BARRA CHATA 1" X 1/4"</t>
  </si>
  <si>
    <t>3.3</t>
  </si>
  <si>
    <t>PINTURA C/ TINTA PROTETORA ACABAMENTO ALUMÍNIO</t>
  </si>
  <si>
    <t>3.4</t>
  </si>
  <si>
    <t>h</t>
  </si>
  <si>
    <t>SERRALHEIRO COM ENCARGOS COMPLEMENTARES</t>
  </si>
  <si>
    <t xml:space="preserve">  Pirapora- MG  -   14/07/2015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</si>
</sst>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[$-416]mmmm\-yyyy;@"/>
    <numFmt numFmtId="168" formatCode="_-[$R$-416]\ * #,##0.00_-;\-[$R$-416]\ * #,##0.00_-;_-[$R$-416]\ 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indexed="9"/>
      <name val="Calibri"/>
      <family val="2"/>
    </font>
    <font>
      <b/>
      <sz val="20"/>
      <color indexed="9"/>
      <name val="Calibri"/>
      <family val="2"/>
    </font>
    <font>
      <sz val="10"/>
      <name val="AIGDT"/>
      <family val="0"/>
    </font>
    <font>
      <b/>
      <sz val="10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>
        <color indexed="63"/>
      </top>
      <bottom style="thin"/>
    </border>
    <border>
      <left/>
      <right style="thin"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63"/>
      </left>
      <right/>
      <top style="double">
        <color indexed="63"/>
      </top>
      <bottom/>
    </border>
    <border>
      <left/>
      <right/>
      <top style="double">
        <color indexed="63"/>
      </top>
      <bottom/>
    </border>
    <border>
      <left/>
      <right style="double">
        <color indexed="63"/>
      </right>
      <top style="double">
        <color indexed="63"/>
      </top>
      <bottom/>
    </border>
    <border>
      <left style="double">
        <color indexed="63"/>
      </left>
      <right/>
      <top/>
      <bottom style="double">
        <color indexed="63"/>
      </bottom>
    </border>
    <border>
      <left/>
      <right/>
      <top/>
      <bottom style="double">
        <color indexed="63"/>
      </bottom>
    </border>
    <border>
      <left/>
      <right style="double">
        <color indexed="63"/>
      </right>
      <top/>
      <bottom style="double">
        <color indexed="63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>
        <color rgb="FF3F3F3F"/>
      </left>
      <right/>
      <top style="double">
        <color rgb="FF3F3F3F"/>
      </top>
      <bottom/>
    </border>
    <border>
      <left/>
      <right/>
      <top style="double">
        <color rgb="FF3F3F3F"/>
      </top>
      <bottom/>
    </border>
    <border>
      <left/>
      <right style="double">
        <color rgb="FF3F3F3F"/>
      </right>
      <top style="double">
        <color rgb="FF3F3F3F"/>
      </top>
      <bottom/>
    </border>
    <border>
      <left style="double">
        <color rgb="FF3F3F3F"/>
      </left>
      <right/>
      <top/>
      <bottom style="double">
        <color rgb="FF3F3F3F"/>
      </bottom>
    </border>
    <border>
      <left/>
      <right/>
      <top/>
      <bottom style="double">
        <color rgb="FF3F3F3F"/>
      </bottom>
    </border>
    <border>
      <left/>
      <right style="double">
        <color rgb="FF3F3F3F"/>
      </right>
      <top/>
      <bottom style="double">
        <color rgb="FF3F3F3F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/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>
        <color rgb="FF3F3F3F"/>
      </top>
      <bottom style="thin"/>
    </border>
    <border>
      <left/>
      <right style="thin"/>
      <top style="thin">
        <color rgb="FF3F3F3F"/>
      </top>
      <bottom style="thin"/>
    </border>
    <border>
      <left style="medium"/>
      <right/>
      <top style="thin"/>
      <bottom style="thin"/>
    </border>
    <border>
      <left style="thin">
        <color indexed="63"/>
      </left>
      <right/>
      <top style="thin"/>
      <bottom style="thin">
        <color indexed="63"/>
      </bottom>
    </border>
    <border>
      <left/>
      <right style="thin">
        <color indexed="63"/>
      </right>
      <top style="thin"/>
      <bottom style="thin">
        <color indexed="63"/>
      </bottom>
    </border>
    <border>
      <left style="thin"/>
      <right/>
      <top style="thin"/>
      <bottom style="thin">
        <color indexed="63"/>
      </bottom>
    </border>
    <border>
      <left/>
      <right style="thin"/>
      <top style="thin"/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/>
      <right/>
      <top style="thin">
        <color indexed="63"/>
      </top>
      <bottom style="thin">
        <color indexed="63"/>
      </bottom>
    </border>
    <border>
      <left style="thin">
        <color rgb="FF3F3F3F"/>
      </left>
      <right/>
      <top style="double">
        <color rgb="FF3F3F3F"/>
      </top>
      <bottom style="thin"/>
    </border>
    <border>
      <left/>
      <right/>
      <top style="double">
        <color rgb="FF3F3F3F"/>
      </top>
      <bottom style="thin"/>
    </border>
    <border>
      <left/>
      <right style="thin">
        <color rgb="FF3F3F3F"/>
      </right>
      <top style="double">
        <color rgb="FF3F3F3F"/>
      </top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>
        <color rgb="FF3F3F3F"/>
      </left>
      <right/>
      <top style="double">
        <color rgb="FF3F3F3F"/>
      </top>
      <bottom style="thin">
        <color rgb="FF3F3F3F"/>
      </bottom>
    </border>
    <border>
      <left/>
      <right style="thin">
        <color rgb="FF3F3F3F"/>
      </right>
      <top style="double">
        <color rgb="FF3F3F3F"/>
      </top>
      <bottom style="thin">
        <color rgb="FF3F3F3F"/>
      </bottom>
    </border>
    <border>
      <left/>
      <right style="medium"/>
      <top/>
      <bottom style="thin"/>
    </border>
    <border>
      <left/>
      <right style="thin"/>
      <top/>
      <bottom style="double">
        <color indexed="63"/>
      </bottom>
    </border>
    <border>
      <left style="thin"/>
      <right/>
      <top style="thin"/>
      <bottom style="thin">
        <color rgb="FF3F3F3F"/>
      </bottom>
    </border>
    <border>
      <left/>
      <right style="thin"/>
      <top style="thin"/>
      <bottom style="thin">
        <color rgb="FF3F3F3F"/>
      </bottom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65" fontId="4" fillId="0" borderId="0" applyFont="0" applyFill="0" applyBorder="0" applyAlignment="0" applyProtection="0"/>
  </cellStyleXfs>
  <cellXfs count="175">
    <xf numFmtId="0" fontId="0" fillId="0" borderId="0" xfId="0" applyFont="1" applyAlignment="1">
      <alignment/>
    </xf>
    <xf numFmtId="0" fontId="4" fillId="33" borderId="10" xfId="51" applyFont="1" applyFill="1" applyBorder="1" applyAlignment="1" applyProtection="1">
      <alignment vertical="center"/>
      <protection/>
    </xf>
    <xf numFmtId="0" fontId="4" fillId="33" borderId="0" xfId="51" applyFont="1" applyFill="1" applyBorder="1" applyAlignment="1" applyProtection="1">
      <alignment vertical="center"/>
      <protection/>
    </xf>
    <xf numFmtId="0" fontId="4" fillId="33" borderId="0" xfId="51" applyFont="1" applyFill="1" applyBorder="1" applyAlignment="1" applyProtection="1">
      <alignment horizontal="right" vertical="center"/>
      <protection/>
    </xf>
    <xf numFmtId="0" fontId="4" fillId="33" borderId="11" xfId="51" applyFont="1" applyFill="1" applyBorder="1" applyAlignment="1" applyProtection="1">
      <alignment vertical="center"/>
      <protection/>
    </xf>
    <xf numFmtId="0" fontId="4" fillId="33" borderId="0" xfId="51" applyFont="1" applyFill="1" applyBorder="1" applyAlignment="1" applyProtection="1">
      <alignment horizontal="center" vertical="center"/>
      <protection/>
    </xf>
    <xf numFmtId="0" fontId="4" fillId="33" borderId="10" xfId="51" applyFont="1" applyFill="1" applyBorder="1" applyAlignment="1" applyProtection="1">
      <alignment horizontal="left" vertical="center"/>
      <protection/>
    </xf>
    <xf numFmtId="0" fontId="4" fillId="33" borderId="0" xfId="51" applyFont="1" applyFill="1" applyBorder="1" applyAlignment="1" applyProtection="1">
      <alignment horizontal="left" vertical="center"/>
      <protection/>
    </xf>
    <xf numFmtId="0" fontId="4" fillId="33" borderId="12" xfId="51" applyFont="1" applyFill="1" applyBorder="1" applyAlignment="1" applyProtection="1">
      <alignment horizontal="right" vertical="center"/>
      <protection/>
    </xf>
    <xf numFmtId="0" fontId="4" fillId="33" borderId="12" xfId="51" applyFont="1" applyFill="1" applyBorder="1" applyAlignment="1" applyProtection="1">
      <alignment vertical="center"/>
      <protection/>
    </xf>
    <xf numFmtId="0" fontId="4" fillId="33" borderId="12" xfId="51" applyFont="1" applyFill="1" applyBorder="1" applyAlignment="1" applyProtection="1">
      <alignment horizontal="left" vertical="center"/>
      <protection/>
    </xf>
    <xf numFmtId="0" fontId="4" fillId="33" borderId="13" xfId="51" applyFont="1" applyFill="1" applyBorder="1" applyAlignment="1" applyProtection="1">
      <alignment horizontal="center" vertical="center"/>
      <protection locked="0"/>
    </xf>
    <xf numFmtId="0" fontId="4" fillId="33" borderId="13" xfId="51" applyFont="1" applyFill="1" applyBorder="1" applyAlignment="1" applyProtection="1">
      <alignment vertical="center"/>
      <protection locked="0"/>
    </xf>
    <xf numFmtId="0" fontId="4" fillId="33" borderId="14" xfId="51" applyFont="1" applyFill="1" applyBorder="1" applyAlignment="1" applyProtection="1">
      <alignment vertical="center"/>
      <protection locked="0"/>
    </xf>
    <xf numFmtId="0" fontId="4" fillId="33" borderId="15" xfId="51" applyFont="1" applyFill="1" applyBorder="1" applyAlignment="1" applyProtection="1">
      <alignment vertical="center"/>
      <protection locked="0"/>
    </xf>
    <xf numFmtId="0" fontId="4" fillId="33" borderId="16" xfId="51" applyFont="1" applyFill="1" applyBorder="1" applyAlignment="1" applyProtection="1">
      <alignment vertical="center"/>
      <protection locked="0"/>
    </xf>
    <xf numFmtId="0" fontId="4" fillId="33" borderId="17" xfId="51" applyFont="1" applyFill="1" applyBorder="1" applyAlignment="1" applyProtection="1">
      <alignment horizontal="center" vertical="center"/>
      <protection locked="0"/>
    </xf>
    <xf numFmtId="0" fontId="4" fillId="33" borderId="18" xfId="51" applyFont="1" applyFill="1" applyBorder="1" applyAlignment="1" applyProtection="1">
      <alignment vertical="center"/>
      <protection/>
    </xf>
    <xf numFmtId="0" fontId="4" fillId="33" borderId="19" xfId="51" applyFont="1" applyFill="1" applyBorder="1" applyAlignment="1" applyProtection="1">
      <alignment vertical="center"/>
      <protection/>
    </xf>
    <xf numFmtId="0" fontId="4" fillId="33" borderId="20" xfId="51" applyFont="1" applyFill="1" applyBorder="1" applyAlignment="1" applyProtection="1">
      <alignment vertical="center"/>
      <protection/>
    </xf>
    <xf numFmtId="0" fontId="34" fillId="21" borderId="5" xfId="54" applyAlignment="1" applyProtection="1">
      <alignment horizontal="center" vertical="center"/>
      <protection locked="0"/>
    </xf>
    <xf numFmtId="0" fontId="2" fillId="21" borderId="5" xfId="54" applyFont="1" applyAlignment="1" applyProtection="1">
      <alignment horizontal="center" vertical="center"/>
      <protection locked="0"/>
    </xf>
    <xf numFmtId="0" fontId="34" fillId="21" borderId="5" xfId="54" applyAlignment="1" applyProtection="1">
      <alignment horizontal="center" vertical="center"/>
      <protection locked="0"/>
    </xf>
    <xf numFmtId="0" fontId="2" fillId="21" borderId="5" xfId="54" applyFont="1" applyAlignment="1" applyProtection="1">
      <alignment horizontal="center" vertical="center"/>
      <protection locked="0"/>
    </xf>
    <xf numFmtId="168" fontId="4" fillId="33" borderId="0" xfId="51" applyNumberFormat="1" applyFont="1" applyFill="1" applyBorder="1" applyAlignment="1" applyProtection="1">
      <alignment horizontal="center" vertical="center"/>
      <protection/>
    </xf>
    <xf numFmtId="168" fontId="0" fillId="0" borderId="0" xfId="0" applyNumberFormat="1" applyAlignment="1">
      <alignment horizontal="center"/>
    </xf>
    <xf numFmtId="0" fontId="4" fillId="33" borderId="16" xfId="51" applyFont="1" applyFill="1" applyBorder="1" applyAlignment="1" applyProtection="1">
      <alignment horizontal="center" vertical="center"/>
      <protection locked="0"/>
    </xf>
    <xf numFmtId="0" fontId="4" fillId="33" borderId="19" xfId="51" applyFont="1" applyFill="1" applyBorder="1" applyAlignment="1" applyProtection="1">
      <alignment horizontal="center" vertical="center"/>
      <protection locked="0"/>
    </xf>
    <xf numFmtId="0" fontId="34" fillId="21" borderId="21" xfId="54" applyBorder="1" applyAlignment="1" applyProtection="1">
      <alignment horizontal="center" vertical="center"/>
      <protection locked="0"/>
    </xf>
    <xf numFmtId="0" fontId="4" fillId="34" borderId="22" xfId="51" applyFont="1" applyFill="1" applyBorder="1" applyAlignment="1" applyProtection="1">
      <alignment horizontal="center" vertical="center"/>
      <protection locked="0"/>
    </xf>
    <xf numFmtId="0" fontId="4" fillId="34" borderId="23" xfId="51" applyFont="1" applyFill="1" applyBorder="1" applyAlignment="1" applyProtection="1">
      <alignment horizontal="center" vertical="center"/>
      <protection locked="0"/>
    </xf>
    <xf numFmtId="4" fontId="4" fillId="34" borderId="24" xfId="51" applyNumberFormat="1" applyFont="1" applyFill="1" applyBorder="1" applyAlignment="1" applyProtection="1">
      <alignment horizontal="right" vertical="center"/>
      <protection locked="0"/>
    </xf>
    <xf numFmtId="4" fontId="4" fillId="34" borderId="23" xfId="51" applyNumberFormat="1" applyFont="1" applyFill="1" applyBorder="1" applyAlignment="1" applyProtection="1">
      <alignment horizontal="right" vertical="center"/>
      <protection locked="0"/>
    </xf>
    <xf numFmtId="0" fontId="4" fillId="34" borderId="13" xfId="51" applyFont="1" applyFill="1" applyBorder="1" applyAlignment="1" applyProtection="1">
      <alignment horizontal="center" vertical="center"/>
      <protection locked="0"/>
    </xf>
    <xf numFmtId="0" fontId="4" fillId="34" borderId="16" xfId="51" applyFont="1" applyFill="1" applyBorder="1" applyAlignment="1" applyProtection="1">
      <alignment horizontal="center" vertical="center"/>
      <protection locked="0"/>
    </xf>
    <xf numFmtId="0" fontId="4" fillId="34" borderId="22" xfId="5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0" fontId="4" fillId="34" borderId="25" xfId="51" applyFont="1" applyFill="1" applyBorder="1" applyAlignment="1" applyProtection="1">
      <alignment horizontal="left" vertical="center" wrapText="1"/>
      <protection locked="0"/>
    </xf>
    <xf numFmtId="0" fontId="4" fillId="34" borderId="26" xfId="51" applyFont="1" applyFill="1" applyBorder="1" applyAlignment="1" applyProtection="1">
      <alignment horizontal="left" vertical="center" wrapText="1"/>
      <protection locked="0"/>
    </xf>
    <xf numFmtId="0" fontId="4" fillId="34" borderId="25" xfId="51" applyFont="1" applyFill="1" applyBorder="1" applyAlignment="1" applyProtection="1">
      <alignment horizontal="center" vertical="center"/>
      <protection locked="0"/>
    </xf>
    <xf numFmtId="0" fontId="4" fillId="34" borderId="26" xfId="51" applyFont="1" applyFill="1" applyBorder="1" applyAlignment="1" applyProtection="1">
      <alignment horizontal="center" vertical="center"/>
      <protection locked="0"/>
    </xf>
    <xf numFmtId="4" fontId="4" fillId="34" borderId="25" xfId="51" applyNumberFormat="1" applyFont="1" applyFill="1" applyBorder="1" applyAlignment="1" applyProtection="1">
      <alignment horizontal="right" vertical="center"/>
      <protection locked="0"/>
    </xf>
    <xf numFmtId="4" fontId="4" fillId="34" borderId="27" xfId="51" applyNumberFormat="1" applyFont="1" applyFill="1" applyBorder="1" applyAlignment="1" applyProtection="1">
      <alignment horizontal="right" vertical="center"/>
      <protection locked="0"/>
    </xf>
    <xf numFmtId="44" fontId="4" fillId="34" borderId="28" xfId="45" applyFont="1" applyFill="1" applyBorder="1" applyAlignment="1" applyProtection="1">
      <alignment horizontal="right" wrapText="1"/>
      <protection locked="0"/>
    </xf>
    <xf numFmtId="165" fontId="4" fillId="34" borderId="28" xfId="66" applyFont="1" applyFill="1" applyBorder="1" applyAlignment="1" applyProtection="1">
      <alignment horizontal="right" wrapText="1"/>
      <protection/>
    </xf>
    <xf numFmtId="164" fontId="4" fillId="34" borderId="28" xfId="66" applyNumberFormat="1" applyFont="1" applyFill="1" applyBorder="1" applyAlignment="1" applyProtection="1">
      <alignment horizontal="distributed" wrapText="1"/>
      <protection/>
    </xf>
    <xf numFmtId="0" fontId="9" fillId="22" borderId="29" xfId="35" applyFont="1" applyBorder="1" applyAlignment="1" applyProtection="1">
      <alignment horizontal="center" vertical="center"/>
      <protection/>
    </xf>
    <xf numFmtId="0" fontId="9" fillId="22" borderId="30" xfId="35" applyFont="1" applyBorder="1" applyAlignment="1" applyProtection="1">
      <alignment horizontal="center" vertical="center"/>
      <protection/>
    </xf>
    <xf numFmtId="0" fontId="9" fillId="22" borderId="31" xfId="35" applyFont="1" applyBorder="1" applyAlignment="1" applyProtection="1">
      <alignment horizontal="center" vertical="center"/>
      <protection/>
    </xf>
    <xf numFmtId="0" fontId="9" fillId="22" borderId="32" xfId="35" applyFont="1" applyBorder="1" applyAlignment="1" applyProtection="1">
      <alignment horizontal="center" vertical="center"/>
      <protection/>
    </xf>
    <xf numFmtId="0" fontId="9" fillId="22" borderId="33" xfId="35" applyFont="1" applyBorder="1" applyAlignment="1" applyProtection="1">
      <alignment horizontal="center" vertical="center"/>
      <protection/>
    </xf>
    <xf numFmtId="0" fontId="9" fillId="22" borderId="34" xfId="35" applyFont="1" applyBorder="1" applyAlignment="1" applyProtection="1">
      <alignment horizontal="center" vertical="center"/>
      <protection/>
    </xf>
    <xf numFmtId="0" fontId="4" fillId="0" borderId="35" xfId="51" applyFont="1" applyBorder="1" applyAlignment="1" applyProtection="1">
      <alignment horizontal="center" vertical="center" wrapText="1"/>
      <protection/>
    </xf>
    <xf numFmtId="0" fontId="4" fillId="0" borderId="19" xfId="51" applyFont="1" applyBorder="1" applyAlignment="1" applyProtection="1">
      <alignment horizontal="center" vertical="center" wrapText="1"/>
      <protection/>
    </xf>
    <xf numFmtId="0" fontId="4" fillId="0" borderId="36" xfId="51" applyFont="1" applyBorder="1" applyAlignment="1" applyProtection="1">
      <alignment horizontal="center" vertical="center" wrapText="1"/>
      <protection/>
    </xf>
    <xf numFmtId="0" fontId="4" fillId="0" borderId="10" xfId="51" applyFont="1" applyBorder="1" applyAlignment="1" applyProtection="1">
      <alignment horizontal="center" vertical="center" wrapText="1"/>
      <protection/>
    </xf>
    <xf numFmtId="0" fontId="4" fillId="0" borderId="0" xfId="51" applyFont="1" applyBorder="1" applyAlignment="1" applyProtection="1">
      <alignment horizontal="center" vertical="center" wrapText="1"/>
      <protection/>
    </xf>
    <xf numFmtId="0" fontId="4" fillId="0" borderId="11" xfId="51" applyFont="1" applyBorder="1" applyAlignment="1" applyProtection="1">
      <alignment horizontal="center" vertical="center" wrapText="1"/>
      <protection/>
    </xf>
    <xf numFmtId="0" fontId="4" fillId="0" borderId="37" xfId="51" applyFont="1" applyBorder="1" applyAlignment="1" applyProtection="1">
      <alignment horizontal="center" vertical="center" wrapText="1"/>
      <protection/>
    </xf>
    <xf numFmtId="0" fontId="4" fillId="0" borderId="38" xfId="51" applyFont="1" applyBorder="1" applyAlignment="1" applyProtection="1">
      <alignment horizontal="center" vertical="center" wrapText="1"/>
      <protection/>
    </xf>
    <xf numFmtId="0" fontId="4" fillId="0" borderId="39" xfId="51" applyFont="1" applyBorder="1" applyAlignment="1" applyProtection="1">
      <alignment horizontal="center" vertical="center" wrapText="1"/>
      <protection/>
    </xf>
    <xf numFmtId="0" fontId="4" fillId="34" borderId="25" xfId="51" applyFont="1" applyFill="1" applyBorder="1" applyAlignment="1" applyProtection="1">
      <alignment horizontal="center" vertical="center"/>
      <protection locked="0"/>
    </xf>
    <xf numFmtId="0" fontId="29" fillId="22" borderId="40" xfId="35" applyBorder="1" applyAlignment="1" applyProtection="1">
      <alignment horizontal="center" vertical="center"/>
      <protection/>
    </xf>
    <xf numFmtId="0" fontId="29" fillId="22" borderId="41" xfId="35" applyBorder="1" applyAlignment="1" applyProtection="1">
      <alignment horizontal="center" vertical="center"/>
      <protection/>
    </xf>
    <xf numFmtId="0" fontId="29" fillId="22" borderId="42" xfId="35" applyBorder="1" applyAlignment="1" applyProtection="1">
      <alignment horizontal="center" vertical="center"/>
      <protection/>
    </xf>
    <xf numFmtId="0" fontId="29" fillId="22" borderId="43" xfId="35" applyBorder="1" applyAlignment="1" applyProtection="1">
      <alignment horizontal="center" vertical="center"/>
      <protection/>
    </xf>
    <xf numFmtId="0" fontId="29" fillId="22" borderId="44" xfId="35" applyBorder="1" applyAlignment="1" applyProtection="1">
      <alignment horizontal="center" vertical="center"/>
      <protection/>
    </xf>
    <xf numFmtId="0" fontId="29" fillId="22" borderId="45" xfId="35" applyBorder="1" applyAlignment="1" applyProtection="1">
      <alignment horizontal="center" vertical="center"/>
      <protection/>
    </xf>
    <xf numFmtId="0" fontId="29" fillId="22" borderId="46" xfId="35" applyBorder="1" applyAlignment="1" applyProtection="1">
      <alignment horizontal="center" vertical="center"/>
      <protection/>
    </xf>
    <xf numFmtId="0" fontId="29" fillId="22" borderId="47" xfId="35" applyBorder="1" applyAlignment="1" applyProtection="1">
      <alignment horizontal="center" vertical="center"/>
      <protection/>
    </xf>
    <xf numFmtId="0" fontId="29" fillId="22" borderId="48" xfId="35" applyBorder="1" applyAlignment="1" applyProtection="1">
      <alignment horizontal="center" vertical="center"/>
      <protection/>
    </xf>
    <xf numFmtId="0" fontId="29" fillId="22" borderId="2" xfId="35" applyAlignment="1" applyProtection="1">
      <alignment horizontal="center" vertical="center"/>
      <protection/>
    </xf>
    <xf numFmtId="0" fontId="4" fillId="34" borderId="14" xfId="51" applyFont="1" applyFill="1" applyBorder="1" applyAlignment="1" applyProtection="1">
      <alignment horizontal="left" vertical="center" wrapText="1"/>
      <protection locked="0"/>
    </xf>
    <xf numFmtId="0" fontId="4" fillId="34" borderId="15" xfId="51" applyFont="1" applyFill="1" applyBorder="1" applyAlignment="1" applyProtection="1">
      <alignment horizontal="left" vertical="center" wrapText="1"/>
      <protection locked="0"/>
    </xf>
    <xf numFmtId="0" fontId="4" fillId="34" borderId="14" xfId="51" applyFont="1" applyFill="1" applyBorder="1" applyAlignment="1" applyProtection="1">
      <alignment horizontal="center" vertical="center"/>
      <protection locked="0"/>
    </xf>
    <xf numFmtId="0" fontId="4" fillId="34" borderId="15" xfId="51" applyFont="1" applyFill="1" applyBorder="1" applyAlignment="1" applyProtection="1">
      <alignment horizontal="center" vertical="center"/>
      <protection locked="0"/>
    </xf>
    <xf numFmtId="0" fontId="4" fillId="34" borderId="14" xfId="51" applyFont="1" applyFill="1" applyBorder="1" applyAlignment="1" applyProtection="1">
      <alignment horizontal="left" vertical="center" wrapText="1"/>
      <protection locked="0"/>
    </xf>
    <xf numFmtId="0" fontId="34" fillId="21" borderId="49" xfId="54" applyBorder="1" applyAlignment="1" applyProtection="1">
      <alignment horizontal="center" vertical="center"/>
      <protection locked="0"/>
    </xf>
    <xf numFmtId="0" fontId="34" fillId="21" borderId="50" xfId="54" applyBorder="1" applyAlignment="1" applyProtection="1">
      <alignment horizontal="center" vertical="center"/>
      <protection locked="0"/>
    </xf>
    <xf numFmtId="0" fontId="11" fillId="21" borderId="49" xfId="54" applyFont="1" applyBorder="1" applyAlignment="1" applyProtection="1">
      <alignment horizontal="left" vertical="center" wrapText="1"/>
      <protection locked="0"/>
    </xf>
    <xf numFmtId="0" fontId="11" fillId="21" borderId="50" xfId="54" applyFont="1" applyBorder="1" applyAlignment="1" applyProtection="1">
      <alignment horizontal="left" vertical="center" wrapText="1"/>
      <protection locked="0"/>
    </xf>
    <xf numFmtId="0" fontId="4" fillId="34" borderId="14" xfId="51" applyFont="1" applyFill="1" applyBorder="1" applyAlignment="1">
      <alignment horizontal="left" vertical="center" wrapText="1"/>
      <protection/>
    </xf>
    <xf numFmtId="0" fontId="4" fillId="34" borderId="15" xfId="51" applyFont="1" applyFill="1" applyBorder="1" applyAlignment="1">
      <alignment horizontal="left" vertical="center" wrapText="1"/>
      <protection/>
    </xf>
    <xf numFmtId="0" fontId="34" fillId="21" borderId="51" xfId="54" applyBorder="1" applyAlignment="1" applyProtection="1">
      <alignment horizontal="center" vertical="center"/>
      <protection locked="0"/>
    </xf>
    <xf numFmtId="0" fontId="34" fillId="21" borderId="52" xfId="54" applyBorder="1" applyAlignment="1" applyProtection="1">
      <alignment horizontal="center" vertical="center"/>
      <protection locked="0"/>
    </xf>
    <xf numFmtId="0" fontId="4" fillId="34" borderId="53" xfId="51" applyFont="1" applyFill="1" applyBorder="1" applyAlignment="1" applyProtection="1">
      <alignment horizontal="left" vertical="center" wrapText="1"/>
      <protection locked="0"/>
    </xf>
    <xf numFmtId="0" fontId="4" fillId="34" borderId="54" xfId="51" applyFont="1" applyFill="1" applyBorder="1" applyAlignment="1" applyProtection="1">
      <alignment horizontal="left" vertical="center" wrapText="1"/>
      <protection locked="0"/>
    </xf>
    <xf numFmtId="0" fontId="4" fillId="34" borderId="53" xfId="51" applyFont="1" applyFill="1" applyBorder="1" applyAlignment="1" applyProtection="1">
      <alignment horizontal="center" vertical="center"/>
      <protection locked="0"/>
    </xf>
    <xf numFmtId="0" fontId="4" fillId="34" borderId="54" xfId="51" applyFont="1" applyFill="1" applyBorder="1" applyAlignment="1" applyProtection="1">
      <alignment horizontal="center" vertical="center"/>
      <protection locked="0"/>
    </xf>
    <xf numFmtId="4" fontId="4" fillId="34" borderId="14" xfId="51" applyNumberFormat="1" applyFont="1" applyFill="1" applyBorder="1" applyAlignment="1" applyProtection="1">
      <alignment horizontal="right" vertical="center"/>
      <protection locked="0"/>
    </xf>
    <xf numFmtId="4" fontId="4" fillId="34" borderId="16" xfId="51" applyNumberFormat="1" applyFont="1" applyFill="1" applyBorder="1" applyAlignment="1" applyProtection="1">
      <alignment horizontal="right" vertical="center"/>
      <protection locked="0"/>
    </xf>
    <xf numFmtId="4" fontId="4" fillId="34" borderId="28" xfId="51" applyNumberFormat="1" applyFont="1" applyFill="1" applyBorder="1" applyAlignment="1" applyProtection="1">
      <alignment horizontal="right" vertical="center"/>
      <protection locked="0"/>
    </xf>
    <xf numFmtId="0" fontId="5" fillId="33" borderId="55" xfId="51" applyFont="1" applyFill="1" applyBorder="1" applyAlignment="1" applyProtection="1">
      <alignment horizontal="right" vertical="center"/>
      <protection/>
    </xf>
    <xf numFmtId="0" fontId="5" fillId="33" borderId="16" xfId="51" applyFont="1" applyFill="1" applyBorder="1" applyAlignment="1" applyProtection="1">
      <alignment horizontal="right" vertical="center"/>
      <protection/>
    </xf>
    <xf numFmtId="0" fontId="5" fillId="33" borderId="15" xfId="51" applyFont="1" applyFill="1" applyBorder="1" applyAlignment="1" applyProtection="1">
      <alignment horizontal="right" vertical="center"/>
      <protection/>
    </xf>
    <xf numFmtId="165" fontId="4" fillId="33" borderId="28" xfId="66" applyFont="1" applyFill="1" applyBorder="1" applyAlignment="1" applyProtection="1">
      <alignment horizontal="right" wrapText="1"/>
      <protection locked="0"/>
    </xf>
    <xf numFmtId="4" fontId="4" fillId="33" borderId="18" xfId="51" applyNumberFormat="1" applyFont="1" applyFill="1" applyBorder="1" applyAlignment="1" applyProtection="1">
      <alignment horizontal="right" vertical="center"/>
      <protection locked="0"/>
    </xf>
    <xf numFmtId="4" fontId="4" fillId="33" borderId="19" xfId="51" applyNumberFormat="1" applyFont="1" applyFill="1" applyBorder="1" applyAlignment="1" applyProtection="1">
      <alignment horizontal="right" vertical="center"/>
      <protection locked="0"/>
    </xf>
    <xf numFmtId="0" fontId="34" fillId="21" borderId="56" xfId="54" applyBorder="1" applyAlignment="1" applyProtection="1">
      <alignment horizontal="center" vertical="center"/>
      <protection locked="0"/>
    </xf>
    <xf numFmtId="0" fontId="34" fillId="21" borderId="57" xfId="54" applyBorder="1" applyAlignment="1" applyProtection="1">
      <alignment horizontal="center" vertical="center"/>
      <protection locked="0"/>
    </xf>
    <xf numFmtId="0" fontId="4" fillId="33" borderId="14" xfId="51" applyFont="1" applyFill="1" applyBorder="1" applyAlignment="1" applyProtection="1">
      <alignment horizontal="center" vertical="center"/>
      <protection locked="0"/>
    </xf>
    <xf numFmtId="0" fontId="4" fillId="33" borderId="15" xfId="51" applyFont="1" applyFill="1" applyBorder="1" applyAlignment="1" applyProtection="1">
      <alignment horizontal="center" vertical="center"/>
      <protection locked="0"/>
    </xf>
    <xf numFmtId="0" fontId="7" fillId="33" borderId="14" xfId="51" applyFont="1" applyFill="1" applyBorder="1" applyAlignment="1" applyProtection="1">
      <alignment horizontal="left" vertical="center" wrapText="1"/>
      <protection locked="0"/>
    </xf>
    <xf numFmtId="0" fontId="7" fillId="33" borderId="15" xfId="51" applyFont="1" applyFill="1" applyBorder="1" applyAlignment="1" applyProtection="1">
      <alignment horizontal="left" vertical="center" wrapText="1"/>
      <protection locked="0"/>
    </xf>
    <xf numFmtId="0" fontId="4" fillId="34" borderId="25" xfId="51" applyFont="1" applyFill="1" applyBorder="1" applyAlignment="1" applyProtection="1">
      <alignment horizontal="left" vertical="center" wrapText="1"/>
      <protection locked="0"/>
    </xf>
    <xf numFmtId="0" fontId="11" fillId="21" borderId="56" xfId="54" applyFont="1" applyBorder="1" applyAlignment="1" applyProtection="1">
      <alignment horizontal="left" vertical="center" wrapText="1"/>
      <protection locked="0"/>
    </xf>
    <xf numFmtId="0" fontId="11" fillId="21" borderId="57" xfId="54" applyFont="1" applyBorder="1" applyAlignment="1" applyProtection="1">
      <alignment horizontal="left" vertical="center" wrapText="1"/>
      <protection locked="0"/>
    </xf>
    <xf numFmtId="0" fontId="5" fillId="33" borderId="58" xfId="51" applyFont="1" applyFill="1" applyBorder="1" applyAlignment="1" applyProtection="1">
      <alignment horizontal="left" vertical="center" wrapText="1"/>
      <protection locked="0"/>
    </xf>
    <xf numFmtId="0" fontId="5" fillId="33" borderId="59" xfId="51" applyFont="1" applyFill="1" applyBorder="1" applyAlignment="1" applyProtection="1">
      <alignment horizontal="left" vertical="center" wrapText="1"/>
      <protection locked="0"/>
    </xf>
    <xf numFmtId="0" fontId="4" fillId="33" borderId="58" xfId="51" applyFont="1" applyFill="1" applyBorder="1" applyAlignment="1" applyProtection="1">
      <alignment horizontal="center" vertical="center"/>
      <protection locked="0"/>
    </xf>
    <xf numFmtId="0" fontId="4" fillId="33" borderId="59" xfId="51" applyFont="1" applyFill="1" applyBorder="1" applyAlignment="1" applyProtection="1">
      <alignment horizontal="center" vertical="center"/>
      <protection locked="0"/>
    </xf>
    <xf numFmtId="165" fontId="34" fillId="21" borderId="60" xfId="54" applyNumberFormat="1" applyBorder="1" applyAlignment="1" applyProtection="1">
      <alignment horizontal="center" vertical="center"/>
      <protection locked="0"/>
    </xf>
    <xf numFmtId="165" fontId="4" fillId="33" borderId="28" xfId="66" applyFont="1" applyFill="1" applyBorder="1" applyAlignment="1" applyProtection="1">
      <alignment horizontal="right" wrapText="1"/>
      <protection/>
    </xf>
    <xf numFmtId="4" fontId="34" fillId="21" borderId="49" xfId="54" applyNumberFormat="1" applyBorder="1" applyAlignment="1" applyProtection="1">
      <alignment horizontal="right" vertical="center"/>
      <protection locked="0"/>
    </xf>
    <xf numFmtId="4" fontId="34" fillId="21" borderId="61" xfId="54" applyNumberFormat="1" applyBorder="1" applyAlignment="1" applyProtection="1">
      <alignment horizontal="right" vertical="center"/>
      <protection locked="0"/>
    </xf>
    <xf numFmtId="164" fontId="34" fillId="21" borderId="60" xfId="54" applyNumberFormat="1" applyBorder="1" applyAlignment="1" applyProtection="1">
      <alignment horizontal="distributed" vertical="center"/>
      <protection/>
    </xf>
    <xf numFmtId="165" fontId="34" fillId="21" borderId="60" xfId="54" applyNumberFormat="1" applyBorder="1" applyAlignment="1" applyProtection="1">
      <alignment horizontal="right" vertical="center"/>
      <protection/>
    </xf>
    <xf numFmtId="165" fontId="34" fillId="21" borderId="62" xfId="54" applyNumberFormat="1" applyBorder="1" applyAlignment="1" applyProtection="1">
      <alignment horizontal="right" vertical="center"/>
      <protection/>
    </xf>
    <xf numFmtId="165" fontId="34" fillId="21" borderId="63" xfId="54" applyNumberFormat="1" applyBorder="1" applyAlignment="1" applyProtection="1">
      <alignment horizontal="right" vertical="center"/>
      <protection/>
    </xf>
    <xf numFmtId="165" fontId="34" fillId="21" borderId="64" xfId="54" applyNumberFormat="1" applyBorder="1" applyAlignment="1" applyProtection="1">
      <alignment horizontal="right" vertical="center"/>
      <protection/>
    </xf>
    <xf numFmtId="44" fontId="4" fillId="34" borderId="14" xfId="45" applyFont="1" applyFill="1" applyBorder="1" applyAlignment="1" applyProtection="1">
      <alignment horizontal="right" wrapText="1"/>
      <protection locked="0"/>
    </xf>
    <xf numFmtId="44" fontId="4" fillId="34" borderId="16" xfId="45" applyFont="1" applyFill="1" applyBorder="1" applyAlignment="1" applyProtection="1">
      <alignment horizontal="right" wrapText="1"/>
      <protection locked="0"/>
    </xf>
    <xf numFmtId="44" fontId="4" fillId="34" borderId="15" xfId="45" applyFont="1" applyFill="1" applyBorder="1" applyAlignment="1" applyProtection="1">
      <alignment horizontal="right" wrapText="1"/>
      <protection locked="0"/>
    </xf>
    <xf numFmtId="4" fontId="4" fillId="34" borderId="65" xfId="51" applyNumberFormat="1" applyFont="1" applyFill="1" applyBorder="1" applyAlignment="1" applyProtection="1">
      <alignment horizontal="right" vertical="center"/>
      <protection locked="0"/>
    </xf>
    <xf numFmtId="4" fontId="4" fillId="34" borderId="24" xfId="51" applyNumberFormat="1" applyFont="1" applyFill="1" applyBorder="1" applyAlignment="1" applyProtection="1">
      <alignment horizontal="right" vertical="center"/>
      <protection locked="0"/>
    </xf>
    <xf numFmtId="0" fontId="4" fillId="33" borderId="66" xfId="51" applyFont="1" applyFill="1" applyBorder="1" applyAlignment="1" applyProtection="1">
      <alignment horizontal="left" vertical="center"/>
      <protection locked="0"/>
    </xf>
    <xf numFmtId="0" fontId="4" fillId="33" borderId="23" xfId="51" applyFont="1" applyFill="1" applyBorder="1" applyAlignment="1" applyProtection="1">
      <alignment horizontal="left" vertical="center"/>
      <protection locked="0"/>
    </xf>
    <xf numFmtId="0" fontId="4" fillId="33" borderId="67" xfId="51" applyFont="1" applyFill="1" applyBorder="1" applyAlignment="1" applyProtection="1">
      <alignment horizontal="left" vertical="center"/>
      <protection locked="0"/>
    </xf>
    <xf numFmtId="0" fontId="5" fillId="33" borderId="66" xfId="51" applyFont="1" applyFill="1" applyBorder="1" applyAlignment="1" applyProtection="1">
      <alignment horizontal="left" vertical="center"/>
      <protection locked="0"/>
    </xf>
    <xf numFmtId="0" fontId="5" fillId="33" borderId="23" xfId="51" applyFont="1" applyFill="1" applyBorder="1" applyAlignment="1" applyProtection="1">
      <alignment horizontal="left" vertical="center"/>
      <protection locked="0"/>
    </xf>
    <xf numFmtId="0" fontId="34" fillId="21" borderId="68" xfId="54" applyBorder="1" applyAlignment="1" applyProtection="1">
      <alignment horizontal="center" vertical="center"/>
      <protection locked="0"/>
    </xf>
    <xf numFmtId="0" fontId="34" fillId="21" borderId="69" xfId="54" applyBorder="1" applyAlignment="1" applyProtection="1">
      <alignment horizontal="center" vertical="center"/>
      <protection locked="0"/>
    </xf>
    <xf numFmtId="0" fontId="11" fillId="21" borderId="68" xfId="54" applyFont="1" applyBorder="1" applyAlignment="1" applyProtection="1">
      <alignment horizontal="left" vertical="center" wrapText="1"/>
      <protection locked="0"/>
    </xf>
    <xf numFmtId="0" fontId="11" fillId="21" borderId="69" xfId="54" applyFont="1" applyBorder="1" applyAlignment="1" applyProtection="1">
      <alignment horizontal="left" vertical="center" wrapText="1"/>
      <protection locked="0"/>
    </xf>
    <xf numFmtId="0" fontId="5" fillId="33" borderId="23" xfId="51" applyFont="1" applyFill="1" applyBorder="1" applyAlignment="1" applyProtection="1">
      <alignment horizontal="center" vertical="center"/>
      <protection locked="0"/>
    </xf>
    <xf numFmtId="0" fontId="5" fillId="33" borderId="70" xfId="51" applyFont="1" applyFill="1" applyBorder="1" applyAlignment="1" applyProtection="1">
      <alignment horizontal="center" vertical="center"/>
      <protection locked="0"/>
    </xf>
    <xf numFmtId="167" fontId="4" fillId="33" borderId="24" xfId="51" applyNumberFormat="1" applyFont="1" applyFill="1" applyBorder="1" applyAlignment="1" applyProtection="1">
      <alignment horizontal="left" vertical="center"/>
      <protection locked="0"/>
    </xf>
    <xf numFmtId="167" fontId="4" fillId="33" borderId="23" xfId="51" applyNumberFormat="1" applyFont="1" applyFill="1" applyBorder="1" applyAlignment="1" applyProtection="1">
      <alignment horizontal="left" vertical="center"/>
      <protection locked="0"/>
    </xf>
    <xf numFmtId="167" fontId="4" fillId="33" borderId="67" xfId="51" applyNumberFormat="1" applyFont="1" applyFill="1" applyBorder="1" applyAlignment="1" applyProtection="1">
      <alignment horizontal="left" vertical="center"/>
      <protection locked="0"/>
    </xf>
    <xf numFmtId="167" fontId="5" fillId="33" borderId="24" xfId="51" applyNumberFormat="1" applyFont="1" applyFill="1" applyBorder="1" applyAlignment="1" applyProtection="1">
      <alignment horizontal="left" vertical="center"/>
      <protection locked="0"/>
    </xf>
    <xf numFmtId="167" fontId="5" fillId="33" borderId="23" xfId="51" applyNumberFormat="1" applyFont="1" applyFill="1" applyBorder="1" applyAlignment="1" applyProtection="1">
      <alignment horizontal="left" vertical="center"/>
      <protection locked="0"/>
    </xf>
    <xf numFmtId="167" fontId="5" fillId="33" borderId="70" xfId="51" applyNumberFormat="1" applyFont="1" applyFill="1" applyBorder="1" applyAlignment="1" applyProtection="1">
      <alignment horizontal="left" vertical="center"/>
      <protection locked="0"/>
    </xf>
    <xf numFmtId="0" fontId="5" fillId="33" borderId="24" xfId="51" applyFont="1" applyFill="1" applyBorder="1" applyAlignment="1" applyProtection="1">
      <alignment horizontal="left" vertical="center"/>
      <protection locked="0"/>
    </xf>
    <xf numFmtId="0" fontId="5" fillId="33" borderId="67" xfId="51" applyFont="1" applyFill="1" applyBorder="1" applyAlignment="1" applyProtection="1">
      <alignment horizontal="left" vertical="center"/>
      <protection locked="0"/>
    </xf>
    <xf numFmtId="0" fontId="5" fillId="33" borderId="33" xfId="51" applyFont="1" applyFill="1" applyBorder="1" applyAlignment="1" applyProtection="1">
      <alignment horizontal="center" vertical="center"/>
      <protection/>
    </xf>
    <xf numFmtId="0" fontId="5" fillId="33" borderId="71" xfId="51" applyFont="1" applyFill="1" applyBorder="1" applyAlignment="1" applyProtection="1">
      <alignment horizontal="center" vertical="center"/>
      <protection/>
    </xf>
    <xf numFmtId="0" fontId="4" fillId="33" borderId="24" xfId="51" applyFont="1" applyFill="1" applyBorder="1" applyAlignment="1" applyProtection="1">
      <alignment horizontal="center" vertical="center"/>
      <protection locked="0"/>
    </xf>
    <xf numFmtId="0" fontId="4" fillId="33" borderId="70" xfId="51" applyFont="1" applyFill="1" applyBorder="1" applyAlignment="1" applyProtection="1">
      <alignment horizontal="center" vertical="center"/>
      <protection locked="0"/>
    </xf>
    <xf numFmtId="0" fontId="34" fillId="21" borderId="5" xfId="54" applyAlignment="1" applyProtection="1">
      <alignment horizontal="right" vertical="center"/>
      <protection locked="0"/>
    </xf>
    <xf numFmtId="0" fontId="8" fillId="22" borderId="48" xfId="35" applyFont="1" applyBorder="1" applyAlignment="1" applyProtection="1">
      <alignment horizontal="center" vertical="center"/>
      <protection/>
    </xf>
    <xf numFmtId="0" fontId="8" fillId="22" borderId="2" xfId="35" applyFont="1" applyAlignment="1" applyProtection="1">
      <alignment horizontal="center" vertical="center"/>
      <protection/>
    </xf>
    <xf numFmtId="4" fontId="4" fillId="34" borderId="23" xfId="51" applyNumberFormat="1" applyFont="1" applyFill="1" applyBorder="1" applyAlignment="1" applyProtection="1">
      <alignment horizontal="right" vertical="center"/>
      <protection locked="0"/>
    </xf>
    <xf numFmtId="164" fontId="4" fillId="35" borderId="28" xfId="66" applyNumberFormat="1" applyFont="1" applyFill="1" applyBorder="1" applyAlignment="1" applyProtection="1">
      <alignment horizontal="distributed" wrapText="1"/>
      <protection/>
    </xf>
    <xf numFmtId="4" fontId="34" fillId="21" borderId="5" xfId="54" applyNumberFormat="1" applyAlignment="1" applyProtection="1">
      <alignment horizontal="right" vertical="center"/>
      <protection locked="0"/>
    </xf>
    <xf numFmtId="4" fontId="34" fillId="21" borderId="51" xfId="54" applyNumberFormat="1" applyBorder="1" applyAlignment="1" applyProtection="1">
      <alignment horizontal="right" vertical="center"/>
      <protection locked="0"/>
    </xf>
    <xf numFmtId="0" fontId="11" fillId="21" borderId="51" xfId="54" applyFont="1" applyBorder="1" applyAlignment="1" applyProtection="1">
      <alignment horizontal="left" vertical="center"/>
      <protection locked="0"/>
    </xf>
    <xf numFmtId="0" fontId="11" fillId="21" borderId="52" xfId="54" applyFont="1" applyBorder="1" applyAlignment="1" applyProtection="1">
      <alignment horizontal="left" vertical="center"/>
      <protection locked="0"/>
    </xf>
    <xf numFmtId="0" fontId="5" fillId="33" borderId="72" xfId="51" applyFont="1" applyFill="1" applyBorder="1" applyAlignment="1" applyProtection="1">
      <alignment horizontal="left" vertical="center" wrapText="1"/>
      <protection locked="0"/>
    </xf>
    <xf numFmtId="0" fontId="5" fillId="33" borderId="73" xfId="51" applyFont="1" applyFill="1" applyBorder="1" applyAlignment="1" applyProtection="1">
      <alignment horizontal="left" vertical="center" wrapText="1"/>
      <protection locked="0"/>
    </xf>
    <xf numFmtId="0" fontId="4" fillId="33" borderId="72" xfId="51" applyFont="1" applyFill="1" applyBorder="1" applyAlignment="1" applyProtection="1">
      <alignment horizontal="center" vertical="center"/>
      <protection locked="0"/>
    </xf>
    <xf numFmtId="0" fontId="4" fillId="33" borderId="73" xfId="51" applyFont="1" applyFill="1" applyBorder="1" applyAlignment="1" applyProtection="1">
      <alignment horizontal="center" vertical="center"/>
      <protection locked="0"/>
    </xf>
    <xf numFmtId="44" fontId="4" fillId="34" borderId="28" xfId="45" applyFont="1" applyFill="1" applyBorder="1" applyAlignment="1" applyProtection="1">
      <alignment horizontal="right" wrapText="1"/>
      <protection/>
    </xf>
    <xf numFmtId="4" fontId="4" fillId="34" borderId="74" xfId="51" applyNumberFormat="1" applyFont="1" applyFill="1" applyBorder="1" applyAlignment="1" applyProtection="1">
      <alignment horizontal="right" vertical="center"/>
      <protection locked="0"/>
    </xf>
    <xf numFmtId="4" fontId="4" fillId="34" borderId="18" xfId="51" applyNumberFormat="1" applyFont="1" applyFill="1" applyBorder="1" applyAlignment="1" applyProtection="1">
      <alignment horizontal="right" vertical="center"/>
      <protection locked="0"/>
    </xf>
    <xf numFmtId="0" fontId="5" fillId="33" borderId="14" xfId="51" applyFont="1" applyFill="1" applyBorder="1" applyAlignment="1" applyProtection="1">
      <alignment horizontal="left" vertical="center" wrapText="1"/>
      <protection locked="0"/>
    </xf>
    <xf numFmtId="0" fontId="5" fillId="33" borderId="15" xfId="51" applyFont="1" applyFill="1" applyBorder="1" applyAlignment="1" applyProtection="1">
      <alignment horizontal="left" vertical="center" wrapText="1"/>
      <protection locked="0"/>
    </xf>
    <xf numFmtId="4" fontId="4" fillId="33" borderId="14" xfId="51" applyNumberFormat="1" applyFont="1" applyFill="1" applyBorder="1" applyAlignment="1" applyProtection="1">
      <alignment horizontal="right" vertical="center"/>
      <protection locked="0"/>
    </xf>
    <xf numFmtId="4" fontId="4" fillId="33" borderId="16" xfId="51" applyNumberFormat="1" applyFont="1" applyFill="1" applyBorder="1" applyAlignment="1" applyProtection="1">
      <alignment horizontal="right" vertical="center"/>
      <protection locked="0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164" fontId="6" fillId="35" borderId="14" xfId="66" applyNumberFormat="1" applyFont="1" applyFill="1" applyBorder="1" applyAlignment="1" applyProtection="1">
      <alignment horizontal="distributed" vertical="center"/>
      <protection/>
    </xf>
    <xf numFmtId="164" fontId="6" fillId="35" borderId="16" xfId="66" applyNumberFormat="1" applyFont="1" applyFill="1" applyBorder="1" applyAlignment="1" applyProtection="1">
      <alignment horizontal="distributed" vertical="center"/>
      <protection/>
    </xf>
    <xf numFmtId="164" fontId="6" fillId="35" borderId="78" xfId="66" applyNumberFormat="1" applyFont="1" applyFill="1" applyBorder="1" applyAlignment="1" applyProtection="1">
      <alignment horizontal="distributed" vertic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10_PLANILHA E CRONOGRAMA - CAMPO DE FUTEBOL e QUADRAS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Separador de milhares 2_PLANILHA E CRONOGRAMA - CAMPO DE FUTEBOL e QUADRAS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1">
      <selection activeCell="A8" sqref="A8:H8"/>
    </sheetView>
  </sheetViews>
  <sheetFormatPr defaultColWidth="9.140625" defaultRowHeight="15"/>
  <cols>
    <col min="2" max="2" width="12.421875" style="0" customWidth="1"/>
    <col min="4" max="4" width="95.8515625" style="0" customWidth="1"/>
    <col min="5" max="5" width="2.00390625" style="0" customWidth="1"/>
    <col min="6" max="6" width="4.28125" style="0" customWidth="1"/>
    <col min="7" max="7" width="2.8515625" style="0" customWidth="1"/>
    <col min="8" max="8" width="9.140625" style="0" hidden="1" customWidth="1"/>
    <col min="9" max="9" width="7.421875" style="0" customWidth="1"/>
    <col min="10" max="10" width="3.00390625" style="0" customWidth="1"/>
    <col min="11" max="11" width="9.421875" style="25" customWidth="1"/>
    <col min="12" max="12" width="0.13671875" style="0" hidden="1" customWidth="1"/>
    <col min="13" max="13" width="0.5625" style="0" customWidth="1"/>
    <col min="14" max="14" width="2.8515625" style="0" hidden="1" customWidth="1"/>
    <col min="15" max="15" width="1.28515625" style="0" hidden="1" customWidth="1"/>
    <col min="16" max="16" width="4.00390625" style="0" customWidth="1"/>
    <col min="17" max="17" width="5.00390625" style="0" customWidth="1"/>
    <col min="19" max="19" width="5.00390625" style="0" customWidth="1"/>
    <col min="20" max="20" width="9.140625" style="0" hidden="1" customWidth="1"/>
    <col min="21" max="21" width="7.140625" style="0" customWidth="1"/>
    <col min="22" max="22" width="12.421875" style="0" bestFit="1" customWidth="1"/>
  </cols>
  <sheetData>
    <row r="1" spans="1:21" ht="15.75" customHeight="1" thickTop="1">
      <c r="A1" s="47" t="s">
        <v>78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1:21" ht="15.75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/>
    </row>
    <row r="3" spans="1:21" ht="15.75" thickTop="1">
      <c r="A3" s="129" t="s">
        <v>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5"/>
      <c r="N3" s="135"/>
      <c r="O3" s="135"/>
      <c r="P3" s="135"/>
      <c r="Q3" s="135"/>
      <c r="R3" s="135"/>
      <c r="S3" s="135"/>
      <c r="T3" s="135"/>
      <c r="U3" s="136"/>
    </row>
    <row r="4" spans="1:21" ht="15">
      <c r="A4" s="6"/>
      <c r="B4" s="7"/>
      <c r="C4" s="7"/>
      <c r="D4" s="2"/>
      <c r="E4" s="2"/>
      <c r="F4" s="2"/>
      <c r="G4" s="3"/>
      <c r="H4" s="3"/>
      <c r="I4" s="3"/>
      <c r="J4" s="2"/>
      <c r="K4" s="24"/>
      <c r="L4" s="2"/>
      <c r="M4" s="2"/>
      <c r="N4" s="2"/>
      <c r="O4" s="2"/>
      <c r="P4" s="2"/>
      <c r="Q4" s="2"/>
      <c r="R4" s="2"/>
      <c r="S4" s="2"/>
      <c r="T4" s="2"/>
      <c r="U4" s="4"/>
    </row>
    <row r="5" spans="1:21" ht="15">
      <c r="A5" s="6" t="s">
        <v>1</v>
      </c>
      <c r="B5" s="7"/>
      <c r="C5" s="2"/>
      <c r="D5" s="2"/>
      <c r="E5" s="2"/>
      <c r="F5" s="2"/>
      <c r="G5" s="3"/>
      <c r="H5" s="3"/>
      <c r="I5" s="8" t="s">
        <v>2</v>
      </c>
      <c r="J5" s="2"/>
      <c r="K5" s="24"/>
      <c r="L5" s="7"/>
      <c r="M5" s="7"/>
      <c r="N5" s="5"/>
      <c r="O5" s="2"/>
      <c r="P5" s="2"/>
      <c r="Q5" s="2"/>
      <c r="R5" s="2"/>
      <c r="S5" s="2"/>
      <c r="T5" s="9" t="s">
        <v>3</v>
      </c>
      <c r="U5" s="4"/>
    </row>
    <row r="6" spans="1:21" ht="15">
      <c r="A6" s="129" t="s">
        <v>4</v>
      </c>
      <c r="B6" s="130"/>
      <c r="C6" s="130"/>
      <c r="D6" s="130"/>
      <c r="E6" s="130"/>
      <c r="F6" s="130"/>
      <c r="G6" s="130"/>
      <c r="H6" s="144"/>
      <c r="I6" s="143" t="s">
        <v>5</v>
      </c>
      <c r="J6" s="130"/>
      <c r="K6" s="130"/>
      <c r="L6" s="130"/>
      <c r="M6" s="130"/>
      <c r="N6" s="130"/>
      <c r="O6" s="130"/>
      <c r="P6" s="130"/>
      <c r="Q6" s="130"/>
      <c r="R6" s="130"/>
      <c r="S6" s="144"/>
      <c r="T6" s="147" t="s">
        <v>6</v>
      </c>
      <c r="U6" s="148"/>
    </row>
    <row r="7" spans="1:21" ht="15">
      <c r="A7" s="1" t="s">
        <v>7</v>
      </c>
      <c r="B7" s="2"/>
      <c r="C7" s="7"/>
      <c r="D7" s="2"/>
      <c r="E7" s="2"/>
      <c r="F7" s="2"/>
      <c r="G7" s="3"/>
      <c r="H7" s="3"/>
      <c r="I7" s="3"/>
      <c r="J7" s="2"/>
      <c r="K7" s="24"/>
      <c r="L7" s="7"/>
      <c r="M7" s="2"/>
      <c r="N7" s="10" t="s">
        <v>8</v>
      </c>
      <c r="O7" s="2"/>
      <c r="P7" s="2"/>
      <c r="Q7" s="7"/>
      <c r="R7" s="2"/>
      <c r="S7" s="2"/>
      <c r="T7" s="2"/>
      <c r="U7" s="4"/>
    </row>
    <row r="8" spans="1:21" ht="15">
      <c r="A8" s="126"/>
      <c r="B8" s="127"/>
      <c r="C8" s="127"/>
      <c r="D8" s="127"/>
      <c r="E8" s="127"/>
      <c r="F8" s="127"/>
      <c r="G8" s="127"/>
      <c r="H8" s="128"/>
      <c r="I8" s="137"/>
      <c r="J8" s="138"/>
      <c r="K8" s="138"/>
      <c r="L8" s="138"/>
      <c r="M8" s="139"/>
      <c r="N8" s="140">
        <v>42181</v>
      </c>
      <c r="O8" s="141"/>
      <c r="P8" s="141"/>
      <c r="Q8" s="141"/>
      <c r="R8" s="141"/>
      <c r="S8" s="141"/>
      <c r="T8" s="141"/>
      <c r="U8" s="142"/>
    </row>
    <row r="9" spans="1:21" ht="15">
      <c r="A9" s="6"/>
      <c r="B9" s="7"/>
      <c r="C9" s="7"/>
      <c r="D9" s="2"/>
      <c r="E9" s="2"/>
      <c r="F9" s="2"/>
      <c r="G9" s="3"/>
      <c r="H9" s="3"/>
      <c r="I9" s="3"/>
      <c r="J9" s="2"/>
      <c r="K9" s="24"/>
      <c r="L9" s="2"/>
      <c r="M9" s="17"/>
      <c r="N9" s="18"/>
      <c r="O9" s="18"/>
      <c r="P9" s="18"/>
      <c r="Q9" s="18"/>
      <c r="R9" s="18"/>
      <c r="S9" s="18"/>
      <c r="T9" s="18"/>
      <c r="U9" s="19"/>
    </row>
    <row r="10" spans="1:21" ht="15.75" thickBot="1">
      <c r="A10" s="6"/>
      <c r="B10" s="7"/>
      <c r="C10" s="7"/>
      <c r="D10" s="2"/>
      <c r="E10" s="2"/>
      <c r="F10" s="2"/>
      <c r="G10" s="3"/>
      <c r="H10" s="3"/>
      <c r="I10" s="3"/>
      <c r="J10" s="2"/>
      <c r="K10" s="24"/>
      <c r="L10" s="2"/>
      <c r="M10" s="9"/>
      <c r="N10" s="2"/>
      <c r="O10" s="145" t="s">
        <v>9</v>
      </c>
      <c r="P10" s="145"/>
      <c r="Q10" s="145"/>
      <c r="R10" s="145"/>
      <c r="S10" s="145"/>
      <c r="T10" s="145"/>
      <c r="U10" s="146"/>
    </row>
    <row r="11" spans="1:21" ht="16.5" customHeight="1" thickBot="1" thickTop="1">
      <c r="A11" s="72" t="s">
        <v>81</v>
      </c>
      <c r="B11" s="72" t="s">
        <v>80</v>
      </c>
      <c r="C11" s="150" t="s">
        <v>10</v>
      </c>
      <c r="D11" s="151"/>
      <c r="E11" s="72" t="s">
        <v>11</v>
      </c>
      <c r="F11" s="72"/>
      <c r="G11" s="72" t="s">
        <v>12</v>
      </c>
      <c r="H11" s="72"/>
      <c r="I11" s="72"/>
      <c r="J11" s="72" t="s">
        <v>13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6.5" thickBot="1" thickTop="1">
      <c r="A12" s="72"/>
      <c r="B12" s="72"/>
      <c r="C12" s="150"/>
      <c r="D12" s="151"/>
      <c r="E12" s="72"/>
      <c r="F12" s="72"/>
      <c r="G12" s="72"/>
      <c r="H12" s="72"/>
      <c r="I12" s="72"/>
      <c r="J12" s="72" t="s">
        <v>14</v>
      </c>
      <c r="K12" s="72"/>
      <c r="L12" s="72"/>
      <c r="M12" s="69"/>
      <c r="N12" s="70"/>
      <c r="O12" s="71"/>
      <c r="P12" s="63" t="s">
        <v>79</v>
      </c>
      <c r="Q12" s="64"/>
      <c r="R12" s="64"/>
      <c r="S12" s="64"/>
      <c r="T12" s="64"/>
      <c r="U12" s="65"/>
    </row>
    <row r="13" spans="1:21" ht="16.5" thickBot="1" thickTop="1">
      <c r="A13" s="72"/>
      <c r="B13" s="72"/>
      <c r="C13" s="150"/>
      <c r="D13" s="151"/>
      <c r="E13" s="72"/>
      <c r="F13" s="72"/>
      <c r="G13" s="72"/>
      <c r="H13" s="72"/>
      <c r="I13" s="72"/>
      <c r="J13" s="72" t="s">
        <v>15</v>
      </c>
      <c r="K13" s="72"/>
      <c r="L13" s="72"/>
      <c r="M13" s="69"/>
      <c r="N13" s="70"/>
      <c r="O13" s="71"/>
      <c r="P13" s="66"/>
      <c r="Q13" s="67"/>
      <c r="R13" s="67"/>
      <c r="S13" s="67"/>
      <c r="T13" s="67"/>
      <c r="U13" s="68"/>
    </row>
    <row r="14" spans="1:21" ht="15.75" thickTop="1">
      <c r="A14" s="28">
        <v>1</v>
      </c>
      <c r="B14" s="28"/>
      <c r="C14" s="133" t="s">
        <v>16</v>
      </c>
      <c r="D14" s="134"/>
      <c r="E14" s="131"/>
      <c r="F14" s="132"/>
      <c r="G14" s="149"/>
      <c r="H14" s="149"/>
      <c r="I14" s="149"/>
      <c r="J14" s="112"/>
      <c r="K14" s="112"/>
      <c r="L14" s="112"/>
      <c r="M14" s="118"/>
      <c r="N14" s="119"/>
      <c r="O14" s="120"/>
      <c r="P14" s="116"/>
      <c r="Q14" s="116"/>
      <c r="R14" s="116"/>
      <c r="S14" s="116"/>
      <c r="T14" s="116"/>
      <c r="U14" s="116"/>
    </row>
    <row r="15" spans="1:21" ht="15">
      <c r="A15" s="29" t="s">
        <v>17</v>
      </c>
      <c r="B15" s="30">
        <v>78018</v>
      </c>
      <c r="C15" s="86" t="s">
        <v>18</v>
      </c>
      <c r="D15" s="87"/>
      <c r="E15" s="88" t="s">
        <v>19</v>
      </c>
      <c r="F15" s="89"/>
      <c r="G15" s="125">
        <v>355</v>
      </c>
      <c r="H15" s="152"/>
      <c r="I15" s="152"/>
      <c r="J15" s="121">
        <v>17.87</v>
      </c>
      <c r="K15" s="122"/>
      <c r="L15" s="123"/>
      <c r="M15" s="45" t="s">
        <v>20</v>
      </c>
      <c r="N15" s="45"/>
      <c r="O15" s="45"/>
      <c r="P15" s="46">
        <f>G15*J15</f>
        <v>6343.85</v>
      </c>
      <c r="Q15" s="46"/>
      <c r="R15" s="46"/>
      <c r="S15" s="46"/>
      <c r="T15" s="46"/>
      <c r="U15" s="46"/>
    </row>
    <row r="16" spans="1:22" ht="15">
      <c r="A16" s="33" t="s">
        <v>21</v>
      </c>
      <c r="B16" s="34">
        <v>3214</v>
      </c>
      <c r="C16" s="73" t="s">
        <v>22</v>
      </c>
      <c r="D16" s="74"/>
      <c r="E16" s="75" t="s">
        <v>19</v>
      </c>
      <c r="F16" s="76"/>
      <c r="G16" s="90">
        <v>355</v>
      </c>
      <c r="H16" s="91"/>
      <c r="I16" s="91"/>
      <c r="J16" s="44">
        <v>5.92</v>
      </c>
      <c r="K16" s="44"/>
      <c r="L16" s="44"/>
      <c r="M16" s="45" t="s">
        <v>20</v>
      </c>
      <c r="N16" s="45"/>
      <c r="O16" s="45"/>
      <c r="P16" s="46">
        <f>G16*J16</f>
        <v>2101.6</v>
      </c>
      <c r="Q16" s="46"/>
      <c r="R16" s="46"/>
      <c r="S16" s="46"/>
      <c r="T16" s="46"/>
      <c r="U16" s="46"/>
      <c r="V16" s="36"/>
    </row>
    <row r="17" spans="1:21" ht="15">
      <c r="A17" s="33" t="s">
        <v>23</v>
      </c>
      <c r="B17" s="34">
        <v>73839</v>
      </c>
      <c r="C17" s="73" t="s">
        <v>24</v>
      </c>
      <c r="D17" s="74"/>
      <c r="E17" s="75" t="s">
        <v>25</v>
      </c>
      <c r="F17" s="76"/>
      <c r="G17" s="90">
        <v>177.5</v>
      </c>
      <c r="H17" s="91"/>
      <c r="I17" s="91"/>
      <c r="J17" s="44">
        <v>3.79</v>
      </c>
      <c r="K17" s="44"/>
      <c r="L17" s="44"/>
      <c r="M17" s="45" t="s">
        <v>20</v>
      </c>
      <c r="N17" s="45"/>
      <c r="O17" s="45"/>
      <c r="P17" s="46">
        <f>G17*J17</f>
        <v>672.725</v>
      </c>
      <c r="Q17" s="46"/>
      <c r="R17" s="46"/>
      <c r="S17" s="46"/>
      <c r="T17" s="46"/>
      <c r="U17" s="46"/>
    </row>
    <row r="18" spans="1:21" ht="15">
      <c r="A18" s="33" t="s">
        <v>26</v>
      </c>
      <c r="B18" s="34" t="s">
        <v>89</v>
      </c>
      <c r="C18" s="73" t="s">
        <v>27</v>
      </c>
      <c r="D18" s="74"/>
      <c r="E18" s="75" t="s">
        <v>25</v>
      </c>
      <c r="F18" s="76"/>
      <c r="G18" s="90">
        <v>2.4</v>
      </c>
      <c r="H18" s="91"/>
      <c r="I18" s="91"/>
      <c r="J18" s="44">
        <v>287</v>
      </c>
      <c r="K18" s="44"/>
      <c r="L18" s="44"/>
      <c r="M18" s="45" t="s">
        <v>20</v>
      </c>
      <c r="N18" s="45"/>
      <c r="O18" s="45"/>
      <c r="P18" s="46">
        <f>G18*J18</f>
        <v>688.8</v>
      </c>
      <c r="Q18" s="46"/>
      <c r="R18" s="46"/>
      <c r="S18" s="46"/>
      <c r="T18" s="46"/>
      <c r="U18" s="46"/>
    </row>
    <row r="19" spans="1:21" ht="15">
      <c r="A19" s="33" t="s">
        <v>28</v>
      </c>
      <c r="B19" s="34">
        <v>84217</v>
      </c>
      <c r="C19" s="73" t="s">
        <v>88</v>
      </c>
      <c r="D19" s="74"/>
      <c r="E19" s="75" t="s">
        <v>19</v>
      </c>
      <c r="F19" s="76"/>
      <c r="G19" s="90">
        <v>52.2</v>
      </c>
      <c r="H19" s="91"/>
      <c r="I19" s="91"/>
      <c r="J19" s="44">
        <v>44.23</v>
      </c>
      <c r="K19" s="44"/>
      <c r="L19" s="44"/>
      <c r="M19" s="45" t="s">
        <v>20</v>
      </c>
      <c r="N19" s="45"/>
      <c r="O19" s="45"/>
      <c r="P19" s="46">
        <f>G19*J19</f>
        <v>2308.806</v>
      </c>
      <c r="Q19" s="46"/>
      <c r="R19" s="46"/>
      <c r="S19" s="46"/>
      <c r="T19" s="46"/>
      <c r="U19" s="46"/>
    </row>
    <row r="20" spans="1:22" ht="15">
      <c r="A20" s="16"/>
      <c r="B20" s="27"/>
      <c r="C20" s="158" t="s">
        <v>29</v>
      </c>
      <c r="D20" s="159"/>
      <c r="E20" s="160"/>
      <c r="F20" s="161"/>
      <c r="G20" s="97"/>
      <c r="H20" s="98"/>
      <c r="I20" s="98"/>
      <c r="J20" s="96" t="s">
        <v>20</v>
      </c>
      <c r="K20" s="96"/>
      <c r="L20" s="96"/>
      <c r="M20" s="113" t="s">
        <v>20</v>
      </c>
      <c r="N20" s="113"/>
      <c r="O20" s="113"/>
      <c r="P20" s="153">
        <v>12115.781</v>
      </c>
      <c r="Q20" s="153"/>
      <c r="R20" s="153"/>
      <c r="S20" s="153"/>
      <c r="T20" s="153"/>
      <c r="U20" s="153"/>
      <c r="V20" s="37"/>
    </row>
    <row r="21" spans="1:21" ht="15">
      <c r="A21" s="21">
        <v>2</v>
      </c>
      <c r="B21" s="23"/>
      <c r="C21" s="156" t="s">
        <v>30</v>
      </c>
      <c r="D21" s="157"/>
      <c r="E21" s="84"/>
      <c r="F21" s="85"/>
      <c r="G21" s="154"/>
      <c r="H21" s="154"/>
      <c r="I21" s="155"/>
      <c r="J21" s="112"/>
      <c r="K21" s="112"/>
      <c r="L21" s="112"/>
      <c r="M21" s="117"/>
      <c r="N21" s="117"/>
      <c r="O21" s="117"/>
      <c r="P21" s="116"/>
      <c r="Q21" s="116"/>
      <c r="R21" s="116"/>
      <c r="S21" s="116"/>
      <c r="T21" s="116"/>
      <c r="U21" s="116"/>
    </row>
    <row r="22" spans="1:21" ht="15">
      <c r="A22" s="29" t="s">
        <v>31</v>
      </c>
      <c r="B22" s="30">
        <v>72934</v>
      </c>
      <c r="C22" s="86" t="s">
        <v>82</v>
      </c>
      <c r="D22" s="87"/>
      <c r="E22" s="88" t="s">
        <v>32</v>
      </c>
      <c r="F22" s="89"/>
      <c r="G22" s="124">
        <v>710</v>
      </c>
      <c r="H22" s="124"/>
      <c r="I22" s="125"/>
      <c r="J22" s="44">
        <v>3.76</v>
      </c>
      <c r="K22" s="44"/>
      <c r="L22" s="44"/>
      <c r="M22" s="45" t="s">
        <v>20</v>
      </c>
      <c r="N22" s="45"/>
      <c r="O22" s="45"/>
      <c r="P22" s="46">
        <f>G22*J22</f>
        <v>2669.6</v>
      </c>
      <c r="Q22" s="46"/>
      <c r="R22" s="46"/>
      <c r="S22" s="46"/>
      <c r="T22" s="46"/>
      <c r="U22" s="46"/>
    </row>
    <row r="23" spans="1:21" ht="65.25" customHeight="1">
      <c r="A23" s="29" t="s">
        <v>33</v>
      </c>
      <c r="B23" s="30">
        <v>853147</v>
      </c>
      <c r="C23" s="73" t="s">
        <v>34</v>
      </c>
      <c r="D23" s="74"/>
      <c r="E23" s="75" t="s">
        <v>35</v>
      </c>
      <c r="F23" s="76"/>
      <c r="G23" s="90">
        <v>18</v>
      </c>
      <c r="H23" s="91"/>
      <c r="I23" s="91"/>
      <c r="J23" s="44">
        <v>253.18</v>
      </c>
      <c r="K23" s="44"/>
      <c r="L23" s="44"/>
      <c r="M23" s="45" t="s">
        <v>20</v>
      </c>
      <c r="N23" s="45"/>
      <c r="O23" s="45"/>
      <c r="P23" s="46">
        <f aca="true" t="shared" si="0" ref="P23:P41">G23*J23</f>
        <v>4557.24</v>
      </c>
      <c r="Q23" s="46"/>
      <c r="R23" s="46"/>
      <c r="S23" s="46"/>
      <c r="T23" s="46"/>
      <c r="U23" s="46"/>
    </row>
    <row r="24" spans="1:21" ht="15">
      <c r="A24" s="29" t="s">
        <v>36</v>
      </c>
      <c r="B24" s="30">
        <v>14164</v>
      </c>
      <c r="C24" s="73" t="s">
        <v>37</v>
      </c>
      <c r="D24" s="74"/>
      <c r="E24" s="75" t="s">
        <v>35</v>
      </c>
      <c r="F24" s="76"/>
      <c r="G24" s="92">
        <v>16</v>
      </c>
      <c r="H24" s="92"/>
      <c r="I24" s="90"/>
      <c r="J24" s="44">
        <v>1541</v>
      </c>
      <c r="K24" s="44"/>
      <c r="L24" s="44"/>
      <c r="M24" s="45" t="s">
        <v>20</v>
      </c>
      <c r="N24" s="45"/>
      <c r="O24" s="45"/>
      <c r="P24" s="46">
        <f t="shared" si="0"/>
        <v>24656</v>
      </c>
      <c r="Q24" s="46"/>
      <c r="R24" s="46"/>
      <c r="S24" s="46"/>
      <c r="T24" s="46"/>
      <c r="U24" s="46"/>
    </row>
    <row r="25" spans="1:21" ht="15">
      <c r="A25" s="29" t="s">
        <v>38</v>
      </c>
      <c r="B25" s="30">
        <v>21012</v>
      </c>
      <c r="C25" s="77" t="s">
        <v>39</v>
      </c>
      <c r="D25" s="74"/>
      <c r="E25" s="75" t="s">
        <v>32</v>
      </c>
      <c r="F25" s="76"/>
      <c r="G25" s="92">
        <v>6</v>
      </c>
      <c r="H25" s="92"/>
      <c r="I25" s="90"/>
      <c r="J25" s="44">
        <v>45.46</v>
      </c>
      <c r="K25" s="44"/>
      <c r="L25" s="44"/>
      <c r="M25" s="45" t="s">
        <v>20</v>
      </c>
      <c r="N25" s="45"/>
      <c r="O25" s="45"/>
      <c r="P25" s="46">
        <f t="shared" si="0"/>
        <v>272.76</v>
      </c>
      <c r="Q25" s="46"/>
      <c r="R25" s="46"/>
      <c r="S25" s="46"/>
      <c r="T25" s="46"/>
      <c r="U25" s="46"/>
    </row>
    <row r="26" spans="1:21" ht="15">
      <c r="A26" s="29" t="s">
        <v>40</v>
      </c>
      <c r="B26" s="30">
        <v>1789</v>
      </c>
      <c r="C26" s="73" t="s">
        <v>41</v>
      </c>
      <c r="D26" s="74"/>
      <c r="E26" s="75" t="s">
        <v>35</v>
      </c>
      <c r="F26" s="76"/>
      <c r="G26" s="92">
        <v>6</v>
      </c>
      <c r="H26" s="92"/>
      <c r="I26" s="90"/>
      <c r="J26" s="44">
        <v>41.42</v>
      </c>
      <c r="K26" s="44"/>
      <c r="L26" s="44"/>
      <c r="M26" s="45" t="s">
        <v>20</v>
      </c>
      <c r="N26" s="45"/>
      <c r="O26" s="45"/>
      <c r="P26" s="46">
        <f t="shared" si="0"/>
        <v>248.52</v>
      </c>
      <c r="Q26" s="46"/>
      <c r="R26" s="46"/>
      <c r="S26" s="46"/>
      <c r="T26" s="46"/>
      <c r="U26" s="46"/>
    </row>
    <row r="27" spans="1:21" ht="15">
      <c r="A27" s="29" t="s">
        <v>42</v>
      </c>
      <c r="B27" s="30">
        <v>72611</v>
      </c>
      <c r="C27" s="73" t="s">
        <v>85</v>
      </c>
      <c r="D27" s="74"/>
      <c r="E27" s="75" t="s">
        <v>35</v>
      </c>
      <c r="F27" s="76"/>
      <c r="G27" s="92">
        <v>6</v>
      </c>
      <c r="H27" s="92"/>
      <c r="I27" s="90"/>
      <c r="J27" s="44">
        <v>18.28</v>
      </c>
      <c r="K27" s="44"/>
      <c r="L27" s="44"/>
      <c r="M27" s="45" t="s">
        <v>20</v>
      </c>
      <c r="N27" s="45"/>
      <c r="O27" s="45"/>
      <c r="P27" s="46">
        <f t="shared" si="0"/>
        <v>109.68</v>
      </c>
      <c r="Q27" s="46"/>
      <c r="R27" s="46"/>
      <c r="S27" s="46"/>
      <c r="T27" s="46"/>
      <c r="U27" s="46"/>
    </row>
    <row r="28" spans="1:21" ht="15">
      <c r="A28" s="29" t="s">
        <v>43</v>
      </c>
      <c r="B28" s="30">
        <v>83372</v>
      </c>
      <c r="C28" s="73" t="s">
        <v>90</v>
      </c>
      <c r="D28" s="74"/>
      <c r="E28" s="75" t="s">
        <v>35</v>
      </c>
      <c r="F28" s="76"/>
      <c r="G28" s="92">
        <v>2</v>
      </c>
      <c r="H28" s="92"/>
      <c r="I28" s="90"/>
      <c r="J28" s="44">
        <v>530.9</v>
      </c>
      <c r="K28" s="44"/>
      <c r="L28" s="44"/>
      <c r="M28" s="45" t="s">
        <v>20</v>
      </c>
      <c r="N28" s="45"/>
      <c r="O28" s="45"/>
      <c r="P28" s="46">
        <f t="shared" si="0"/>
        <v>1061.8</v>
      </c>
      <c r="Q28" s="46"/>
      <c r="R28" s="46"/>
      <c r="S28" s="46"/>
      <c r="T28" s="46"/>
      <c r="U28" s="46"/>
    </row>
    <row r="29" spans="1:21" ht="15">
      <c r="A29" s="29" t="s">
        <v>44</v>
      </c>
      <c r="B29" s="30">
        <v>38479</v>
      </c>
      <c r="C29" s="73" t="s">
        <v>45</v>
      </c>
      <c r="D29" s="74"/>
      <c r="E29" s="75" t="s">
        <v>46</v>
      </c>
      <c r="F29" s="76"/>
      <c r="G29" s="92">
        <v>1</v>
      </c>
      <c r="H29" s="92"/>
      <c r="I29" s="90"/>
      <c r="J29" s="44">
        <v>169.82</v>
      </c>
      <c r="K29" s="44"/>
      <c r="L29" s="44"/>
      <c r="M29" s="45" t="s">
        <v>20</v>
      </c>
      <c r="N29" s="45"/>
      <c r="O29" s="45"/>
      <c r="P29" s="46">
        <f t="shared" si="0"/>
        <v>169.82</v>
      </c>
      <c r="Q29" s="46"/>
      <c r="R29" s="46"/>
      <c r="S29" s="46"/>
      <c r="T29" s="46"/>
      <c r="U29" s="46"/>
    </row>
    <row r="30" spans="1:21" ht="15">
      <c r="A30" s="29" t="s">
        <v>47</v>
      </c>
      <c r="B30" s="30">
        <v>38480</v>
      </c>
      <c r="C30" s="73" t="s">
        <v>48</v>
      </c>
      <c r="D30" s="74"/>
      <c r="E30" s="75" t="s">
        <v>46</v>
      </c>
      <c r="F30" s="76"/>
      <c r="G30" s="92">
        <v>1</v>
      </c>
      <c r="H30" s="92"/>
      <c r="I30" s="90"/>
      <c r="J30" s="44">
        <v>187.53</v>
      </c>
      <c r="K30" s="44"/>
      <c r="L30" s="44"/>
      <c r="M30" s="45" t="s">
        <v>20</v>
      </c>
      <c r="N30" s="45"/>
      <c r="O30" s="45"/>
      <c r="P30" s="46">
        <f t="shared" si="0"/>
        <v>187.53</v>
      </c>
      <c r="Q30" s="46"/>
      <c r="R30" s="46"/>
      <c r="S30" s="46"/>
      <c r="T30" s="46"/>
      <c r="U30" s="46"/>
    </row>
    <row r="31" spans="1:21" ht="15">
      <c r="A31" s="29" t="s">
        <v>49</v>
      </c>
      <c r="B31" s="30">
        <v>245867</v>
      </c>
      <c r="C31" s="73" t="s">
        <v>50</v>
      </c>
      <c r="D31" s="74"/>
      <c r="E31" s="75" t="s">
        <v>35</v>
      </c>
      <c r="F31" s="76"/>
      <c r="G31" s="92">
        <v>48</v>
      </c>
      <c r="H31" s="92"/>
      <c r="I31" s="90"/>
      <c r="J31" s="44">
        <v>583.74</v>
      </c>
      <c r="K31" s="44"/>
      <c r="L31" s="44"/>
      <c r="M31" s="45" t="s">
        <v>20</v>
      </c>
      <c r="N31" s="45"/>
      <c r="O31" s="45"/>
      <c r="P31" s="46">
        <f t="shared" si="0"/>
        <v>28019.52</v>
      </c>
      <c r="Q31" s="46"/>
      <c r="R31" s="46"/>
      <c r="S31" s="46"/>
      <c r="T31" s="46"/>
      <c r="U31" s="46"/>
    </row>
    <row r="32" spans="1:21" ht="15">
      <c r="A32" s="29" t="s">
        <v>51</v>
      </c>
      <c r="B32" s="30">
        <v>57865</v>
      </c>
      <c r="C32" s="73" t="s">
        <v>52</v>
      </c>
      <c r="D32" s="74"/>
      <c r="E32" s="75" t="s">
        <v>35</v>
      </c>
      <c r="F32" s="76"/>
      <c r="G32" s="92">
        <v>32</v>
      </c>
      <c r="H32" s="92"/>
      <c r="I32" s="90"/>
      <c r="J32" s="44">
        <v>305.73</v>
      </c>
      <c r="K32" s="44"/>
      <c r="L32" s="44"/>
      <c r="M32" s="45" t="s">
        <v>20</v>
      </c>
      <c r="N32" s="45"/>
      <c r="O32" s="45"/>
      <c r="P32" s="46">
        <f t="shared" si="0"/>
        <v>9783.36</v>
      </c>
      <c r="Q32" s="46"/>
      <c r="R32" s="46"/>
      <c r="S32" s="46"/>
      <c r="T32" s="46"/>
      <c r="U32" s="46"/>
    </row>
    <row r="33" spans="1:21" ht="15">
      <c r="A33" s="29" t="s">
        <v>53</v>
      </c>
      <c r="B33" s="30">
        <v>83421</v>
      </c>
      <c r="C33" s="73" t="s">
        <v>83</v>
      </c>
      <c r="D33" s="74"/>
      <c r="E33" s="75" t="s">
        <v>32</v>
      </c>
      <c r="F33" s="76"/>
      <c r="G33" s="90">
        <v>660</v>
      </c>
      <c r="H33" s="91"/>
      <c r="I33" s="91"/>
      <c r="J33" s="44">
        <v>8.01</v>
      </c>
      <c r="K33" s="44"/>
      <c r="L33" s="44"/>
      <c r="M33" s="45" t="s">
        <v>20</v>
      </c>
      <c r="N33" s="45"/>
      <c r="O33" s="45"/>
      <c r="P33" s="46">
        <f t="shared" si="0"/>
        <v>5286.599999999999</v>
      </c>
      <c r="Q33" s="46"/>
      <c r="R33" s="46"/>
      <c r="S33" s="46"/>
      <c r="T33" s="46"/>
      <c r="U33" s="46"/>
    </row>
    <row r="34" spans="1:21" ht="15">
      <c r="A34" s="29" t="s">
        <v>54</v>
      </c>
      <c r="B34" s="30">
        <v>83420</v>
      </c>
      <c r="C34" s="73" t="s">
        <v>84</v>
      </c>
      <c r="D34" s="74"/>
      <c r="E34" s="75" t="s">
        <v>32</v>
      </c>
      <c r="F34" s="76"/>
      <c r="G34" s="92">
        <v>160</v>
      </c>
      <c r="H34" s="92"/>
      <c r="I34" s="90"/>
      <c r="J34" s="44">
        <v>5.74</v>
      </c>
      <c r="K34" s="44"/>
      <c r="L34" s="44"/>
      <c r="M34" s="45" t="s">
        <v>20</v>
      </c>
      <c r="N34" s="45"/>
      <c r="O34" s="45"/>
      <c r="P34" s="46">
        <f t="shared" si="0"/>
        <v>918.4000000000001</v>
      </c>
      <c r="Q34" s="46"/>
      <c r="R34" s="46"/>
      <c r="S34" s="46"/>
      <c r="T34" s="46"/>
      <c r="U34" s="46"/>
    </row>
    <row r="35" spans="1:21" ht="15">
      <c r="A35" s="29" t="s">
        <v>55</v>
      </c>
      <c r="B35" s="30">
        <v>393</v>
      </c>
      <c r="C35" s="73" t="s">
        <v>87</v>
      </c>
      <c r="D35" s="74"/>
      <c r="E35" s="75" t="s">
        <v>35</v>
      </c>
      <c r="F35" s="76"/>
      <c r="G35" s="92">
        <v>32</v>
      </c>
      <c r="H35" s="92"/>
      <c r="I35" s="90"/>
      <c r="J35" s="44">
        <v>9.45</v>
      </c>
      <c r="K35" s="44"/>
      <c r="L35" s="44"/>
      <c r="M35" s="45" t="s">
        <v>20</v>
      </c>
      <c r="N35" s="45"/>
      <c r="O35" s="45"/>
      <c r="P35" s="46">
        <f t="shared" si="0"/>
        <v>302.4</v>
      </c>
      <c r="Q35" s="46"/>
      <c r="R35" s="46"/>
      <c r="S35" s="46"/>
      <c r="T35" s="46"/>
      <c r="U35" s="46"/>
    </row>
    <row r="36" spans="1:21" ht="15">
      <c r="A36" s="29" t="s">
        <v>56</v>
      </c>
      <c r="B36" s="30">
        <v>442</v>
      </c>
      <c r="C36" s="73" t="s">
        <v>57</v>
      </c>
      <c r="D36" s="74"/>
      <c r="E36" s="75" t="s">
        <v>35</v>
      </c>
      <c r="F36" s="76"/>
      <c r="G36" s="92">
        <v>112</v>
      </c>
      <c r="H36" s="92"/>
      <c r="I36" s="90"/>
      <c r="J36" s="162">
        <v>3.42</v>
      </c>
      <c r="K36" s="162"/>
      <c r="L36" s="162"/>
      <c r="M36" s="45"/>
      <c r="N36" s="45"/>
      <c r="O36" s="45"/>
      <c r="P36" s="46">
        <f t="shared" si="0"/>
        <v>383.03999999999996</v>
      </c>
      <c r="Q36" s="46"/>
      <c r="R36" s="46"/>
      <c r="S36" s="46"/>
      <c r="T36" s="46"/>
      <c r="U36" s="46"/>
    </row>
    <row r="37" spans="1:21" ht="15">
      <c r="A37" s="29" t="s">
        <v>58</v>
      </c>
      <c r="B37" s="30">
        <v>1539</v>
      </c>
      <c r="C37" s="73" t="s">
        <v>59</v>
      </c>
      <c r="D37" s="74"/>
      <c r="E37" s="75" t="s">
        <v>35</v>
      </c>
      <c r="F37" s="76"/>
      <c r="G37" s="92">
        <v>16</v>
      </c>
      <c r="H37" s="92"/>
      <c r="I37" s="90"/>
      <c r="J37" s="44">
        <v>2.79</v>
      </c>
      <c r="K37" s="44"/>
      <c r="L37" s="44"/>
      <c r="M37" s="45" t="s">
        <v>20</v>
      </c>
      <c r="N37" s="45"/>
      <c r="O37" s="45"/>
      <c r="P37" s="46">
        <f t="shared" si="0"/>
        <v>44.64</v>
      </c>
      <c r="Q37" s="46"/>
      <c r="R37" s="46"/>
      <c r="S37" s="46"/>
      <c r="T37" s="46"/>
      <c r="U37" s="46"/>
    </row>
    <row r="38" spans="1:21" ht="15">
      <c r="A38" s="29" t="s">
        <v>60</v>
      </c>
      <c r="B38" s="30">
        <v>1600</v>
      </c>
      <c r="C38" s="73" t="s">
        <v>61</v>
      </c>
      <c r="D38" s="74"/>
      <c r="E38" s="75" t="s">
        <v>35</v>
      </c>
      <c r="F38" s="76"/>
      <c r="G38" s="92">
        <v>16</v>
      </c>
      <c r="H38" s="92"/>
      <c r="I38" s="90"/>
      <c r="J38" s="44">
        <v>6.54</v>
      </c>
      <c r="K38" s="44"/>
      <c r="L38" s="44"/>
      <c r="M38" s="45"/>
      <c r="N38" s="45"/>
      <c r="O38" s="45"/>
      <c r="P38" s="46">
        <f t="shared" si="0"/>
        <v>104.64</v>
      </c>
      <c r="Q38" s="46"/>
      <c r="R38" s="46"/>
      <c r="S38" s="46"/>
      <c r="T38" s="46"/>
      <c r="U38" s="46"/>
    </row>
    <row r="39" spans="1:21" ht="15">
      <c r="A39" s="29" t="s">
        <v>62</v>
      </c>
      <c r="B39" s="30">
        <v>5166</v>
      </c>
      <c r="C39" s="73" t="s">
        <v>63</v>
      </c>
      <c r="D39" s="74"/>
      <c r="E39" s="75" t="s">
        <v>35</v>
      </c>
      <c r="F39" s="76"/>
      <c r="G39" s="92">
        <v>64</v>
      </c>
      <c r="H39" s="92"/>
      <c r="I39" s="90"/>
      <c r="J39" s="44">
        <v>1.85</v>
      </c>
      <c r="K39" s="44"/>
      <c r="L39" s="44"/>
      <c r="M39" s="45" t="s">
        <v>20</v>
      </c>
      <c r="N39" s="45"/>
      <c r="O39" s="45"/>
      <c r="P39" s="46">
        <f t="shared" si="0"/>
        <v>118.4</v>
      </c>
      <c r="Q39" s="46"/>
      <c r="R39" s="46"/>
      <c r="S39" s="46"/>
      <c r="T39" s="46"/>
      <c r="U39" s="46"/>
    </row>
    <row r="40" spans="1:21" ht="15">
      <c r="A40" s="29" t="s">
        <v>64</v>
      </c>
      <c r="B40" s="30">
        <v>4346</v>
      </c>
      <c r="C40" s="73" t="s">
        <v>65</v>
      </c>
      <c r="D40" s="74"/>
      <c r="E40" s="75" t="s">
        <v>35</v>
      </c>
      <c r="F40" s="76"/>
      <c r="G40" s="163">
        <v>320</v>
      </c>
      <c r="H40" s="163"/>
      <c r="I40" s="164"/>
      <c r="J40" s="44">
        <v>1.44</v>
      </c>
      <c r="K40" s="44"/>
      <c r="L40" s="44"/>
      <c r="M40" s="45" t="s">
        <v>20</v>
      </c>
      <c r="N40" s="45"/>
      <c r="O40" s="45"/>
      <c r="P40" s="46">
        <f t="shared" si="0"/>
        <v>460.79999999999995</v>
      </c>
      <c r="Q40" s="46"/>
      <c r="R40" s="46"/>
      <c r="S40" s="46"/>
      <c r="T40" s="46"/>
      <c r="U40" s="46"/>
    </row>
    <row r="41" spans="1:21" ht="15">
      <c r="A41" s="29" t="s">
        <v>66</v>
      </c>
      <c r="B41" s="30">
        <v>83399</v>
      </c>
      <c r="C41" s="82" t="s">
        <v>67</v>
      </c>
      <c r="D41" s="83"/>
      <c r="E41" s="75" t="s">
        <v>35</v>
      </c>
      <c r="F41" s="76"/>
      <c r="G41" s="124">
        <v>16</v>
      </c>
      <c r="H41" s="124"/>
      <c r="I41" s="125"/>
      <c r="J41" s="44">
        <v>25.84</v>
      </c>
      <c r="K41" s="44"/>
      <c r="L41" s="44"/>
      <c r="M41" s="45" t="s">
        <v>20</v>
      </c>
      <c r="N41" s="45"/>
      <c r="O41" s="45"/>
      <c r="P41" s="46">
        <f t="shared" si="0"/>
        <v>413.44</v>
      </c>
      <c r="Q41" s="46"/>
      <c r="R41" s="46"/>
      <c r="S41" s="46"/>
      <c r="T41" s="46"/>
      <c r="U41" s="46"/>
    </row>
    <row r="42" spans="1:22" ht="15">
      <c r="A42" s="16"/>
      <c r="B42" s="27"/>
      <c r="C42" s="108" t="s">
        <v>29</v>
      </c>
      <c r="D42" s="109"/>
      <c r="E42" s="110"/>
      <c r="F42" s="111"/>
      <c r="G42" s="97"/>
      <c r="H42" s="98"/>
      <c r="I42" s="98"/>
      <c r="J42" s="96" t="s">
        <v>20</v>
      </c>
      <c r="K42" s="96"/>
      <c r="L42" s="96"/>
      <c r="M42" s="113" t="s">
        <v>20</v>
      </c>
      <c r="N42" s="113"/>
      <c r="O42" s="113"/>
      <c r="P42" s="153">
        <v>79768.18999999999</v>
      </c>
      <c r="Q42" s="153"/>
      <c r="R42" s="153"/>
      <c r="S42" s="153"/>
      <c r="T42" s="153"/>
      <c r="U42" s="153"/>
      <c r="V42" s="37"/>
    </row>
    <row r="43" spans="1:21" ht="15">
      <c r="A43" s="20">
        <v>3</v>
      </c>
      <c r="B43" s="22"/>
      <c r="C43" s="80" t="s">
        <v>68</v>
      </c>
      <c r="D43" s="81"/>
      <c r="E43" s="78"/>
      <c r="F43" s="79"/>
      <c r="G43" s="114"/>
      <c r="H43" s="115"/>
      <c r="I43" s="115"/>
      <c r="J43" s="112"/>
      <c r="K43" s="112"/>
      <c r="L43" s="112"/>
      <c r="M43" s="117"/>
      <c r="N43" s="117"/>
      <c r="O43" s="117"/>
      <c r="P43" s="116"/>
      <c r="Q43" s="116"/>
      <c r="R43" s="116"/>
      <c r="S43" s="116"/>
      <c r="T43" s="116"/>
      <c r="U43" s="116"/>
    </row>
    <row r="44" spans="1:21" ht="15">
      <c r="A44" s="29" t="s">
        <v>69</v>
      </c>
      <c r="B44" s="30">
        <v>21012</v>
      </c>
      <c r="C44" s="38" t="s">
        <v>92</v>
      </c>
      <c r="D44" s="39"/>
      <c r="E44" s="40" t="s">
        <v>32</v>
      </c>
      <c r="F44" s="41"/>
      <c r="G44" s="42">
        <v>325.6</v>
      </c>
      <c r="H44" s="43"/>
      <c r="I44" s="43"/>
      <c r="J44" s="44">
        <v>45.46</v>
      </c>
      <c r="K44" s="44"/>
      <c r="L44" s="44"/>
      <c r="M44" s="45" t="s">
        <v>20</v>
      </c>
      <c r="N44" s="45"/>
      <c r="O44" s="45"/>
      <c r="P44" s="46">
        <f>G44*J44</f>
        <v>14801.776000000002</v>
      </c>
      <c r="Q44" s="46"/>
      <c r="R44" s="46"/>
      <c r="S44" s="46"/>
      <c r="T44" s="46"/>
      <c r="U44" s="46"/>
    </row>
    <row r="45" spans="1:21" ht="15" customHeight="1">
      <c r="A45" s="35" t="s">
        <v>93</v>
      </c>
      <c r="B45" s="30">
        <v>555</v>
      </c>
      <c r="C45" s="38" t="s">
        <v>94</v>
      </c>
      <c r="D45" s="39"/>
      <c r="E45" s="40" t="s">
        <v>32</v>
      </c>
      <c r="F45" s="41"/>
      <c r="G45" s="42">
        <v>159</v>
      </c>
      <c r="H45" s="43"/>
      <c r="I45" s="43"/>
      <c r="J45" s="44">
        <v>4.28</v>
      </c>
      <c r="K45" s="44"/>
      <c r="L45" s="44"/>
      <c r="M45" s="45" t="s">
        <v>20</v>
      </c>
      <c r="N45" s="45"/>
      <c r="O45" s="45"/>
      <c r="P45" s="46">
        <f>G45*J45</f>
        <v>680.5200000000001</v>
      </c>
      <c r="Q45" s="46"/>
      <c r="R45" s="46"/>
      <c r="S45" s="46"/>
      <c r="T45" s="46"/>
      <c r="U45" s="46"/>
    </row>
    <row r="46" spans="1:21" ht="15" customHeight="1">
      <c r="A46" s="35" t="s">
        <v>95</v>
      </c>
      <c r="B46" s="30">
        <v>84661</v>
      </c>
      <c r="C46" s="38" t="s">
        <v>96</v>
      </c>
      <c r="D46" s="39"/>
      <c r="E46" s="40" t="s">
        <v>19</v>
      </c>
      <c r="F46" s="41"/>
      <c r="G46" s="42">
        <v>16</v>
      </c>
      <c r="H46" s="43"/>
      <c r="I46" s="43"/>
      <c r="J46" s="44">
        <v>13.3</v>
      </c>
      <c r="K46" s="44"/>
      <c r="L46" s="44"/>
      <c r="M46" s="45" t="s">
        <v>20</v>
      </c>
      <c r="N46" s="45"/>
      <c r="O46" s="45"/>
      <c r="P46" s="46">
        <f>G46*J46</f>
        <v>212.8</v>
      </c>
      <c r="Q46" s="46"/>
      <c r="R46" s="46"/>
      <c r="S46" s="46"/>
      <c r="T46" s="46"/>
      <c r="U46" s="46"/>
    </row>
    <row r="47" spans="1:21" ht="15" customHeight="1">
      <c r="A47" s="35" t="s">
        <v>97</v>
      </c>
      <c r="B47" s="30">
        <v>88315</v>
      </c>
      <c r="C47" s="38" t="s">
        <v>99</v>
      </c>
      <c r="D47" s="39"/>
      <c r="E47" s="40" t="s">
        <v>98</v>
      </c>
      <c r="F47" s="41"/>
      <c r="G47" s="42">
        <v>60</v>
      </c>
      <c r="H47" s="43"/>
      <c r="I47" s="43"/>
      <c r="J47" s="44">
        <v>14.41</v>
      </c>
      <c r="K47" s="44"/>
      <c r="L47" s="44"/>
      <c r="M47" s="45" t="s">
        <v>20</v>
      </c>
      <c r="N47" s="45"/>
      <c r="O47" s="45"/>
      <c r="P47" s="46">
        <f>G47*J47</f>
        <v>864.6</v>
      </c>
      <c r="Q47" s="46"/>
      <c r="R47" s="46"/>
      <c r="S47" s="46"/>
      <c r="T47" s="46"/>
      <c r="U47" s="46"/>
    </row>
    <row r="48" spans="1:22" ht="15">
      <c r="A48" s="11"/>
      <c r="B48" s="26"/>
      <c r="C48" s="165" t="s">
        <v>29</v>
      </c>
      <c r="D48" s="166"/>
      <c r="E48" s="101"/>
      <c r="F48" s="102"/>
      <c r="G48" s="167"/>
      <c r="H48" s="168"/>
      <c r="I48" s="168"/>
      <c r="J48" s="96" t="s">
        <v>20</v>
      </c>
      <c r="K48" s="96"/>
      <c r="L48" s="96"/>
      <c r="M48" s="113" t="s">
        <v>20</v>
      </c>
      <c r="N48" s="113"/>
      <c r="O48" s="113"/>
      <c r="P48" s="153">
        <v>16559.696</v>
      </c>
      <c r="Q48" s="153"/>
      <c r="R48" s="153"/>
      <c r="S48" s="153"/>
      <c r="T48" s="153"/>
      <c r="U48" s="153"/>
      <c r="V48" s="37"/>
    </row>
    <row r="49" spans="1:21" ht="15">
      <c r="A49" s="20">
        <v>4</v>
      </c>
      <c r="B49" s="22"/>
      <c r="C49" s="106" t="s">
        <v>70</v>
      </c>
      <c r="D49" s="107"/>
      <c r="E49" s="99"/>
      <c r="F49" s="100"/>
      <c r="G49" s="114"/>
      <c r="H49" s="115"/>
      <c r="I49" s="115"/>
      <c r="J49" s="112"/>
      <c r="K49" s="112"/>
      <c r="L49" s="112"/>
      <c r="M49" s="117"/>
      <c r="N49" s="117"/>
      <c r="O49" s="117"/>
      <c r="P49" s="116"/>
      <c r="Q49" s="116"/>
      <c r="R49" s="116"/>
      <c r="S49" s="116"/>
      <c r="T49" s="116"/>
      <c r="U49" s="116"/>
    </row>
    <row r="50" spans="1:21" ht="15">
      <c r="A50" s="29" t="s">
        <v>71</v>
      </c>
      <c r="B50" s="30">
        <v>487285</v>
      </c>
      <c r="C50" s="105" t="s">
        <v>72</v>
      </c>
      <c r="D50" s="39"/>
      <c r="E50" s="62" t="s">
        <v>35</v>
      </c>
      <c r="F50" s="41"/>
      <c r="G50" s="42">
        <v>16</v>
      </c>
      <c r="H50" s="43"/>
      <c r="I50" s="43"/>
      <c r="J50" s="44">
        <v>125.97</v>
      </c>
      <c r="K50" s="44"/>
      <c r="L50" s="44"/>
      <c r="M50" s="45" t="s">
        <v>20</v>
      </c>
      <c r="N50" s="45"/>
      <c r="O50" s="45"/>
      <c r="P50" s="46">
        <f>G50*J50</f>
        <v>2015.52</v>
      </c>
      <c r="Q50" s="46"/>
      <c r="R50" s="46"/>
      <c r="S50" s="46"/>
      <c r="T50" s="46"/>
      <c r="U50" s="46"/>
    </row>
    <row r="51" spans="1:22" ht="15">
      <c r="A51" s="11"/>
      <c r="B51" s="26"/>
      <c r="C51" s="165" t="s">
        <v>29</v>
      </c>
      <c r="D51" s="166"/>
      <c r="E51" s="101"/>
      <c r="F51" s="102"/>
      <c r="G51" s="167"/>
      <c r="H51" s="168"/>
      <c r="I51" s="168"/>
      <c r="J51" s="96" t="s">
        <v>20</v>
      </c>
      <c r="K51" s="96"/>
      <c r="L51" s="96"/>
      <c r="M51" s="113" t="s">
        <v>20</v>
      </c>
      <c r="N51" s="113"/>
      <c r="O51" s="113"/>
      <c r="P51" s="153">
        <v>2015.52</v>
      </c>
      <c r="Q51" s="153"/>
      <c r="R51" s="153"/>
      <c r="S51" s="153"/>
      <c r="T51" s="153"/>
      <c r="U51" s="153"/>
      <c r="V51" s="37"/>
    </row>
    <row r="52" spans="1:21" ht="15">
      <c r="A52" s="20">
        <v>5</v>
      </c>
      <c r="B52" s="22"/>
      <c r="C52" s="106" t="s">
        <v>73</v>
      </c>
      <c r="D52" s="107"/>
      <c r="E52" s="99"/>
      <c r="F52" s="100"/>
      <c r="G52" s="114"/>
      <c r="H52" s="115"/>
      <c r="I52" s="115"/>
      <c r="J52" s="112"/>
      <c r="K52" s="112"/>
      <c r="L52" s="112"/>
      <c r="M52" s="117"/>
      <c r="N52" s="117"/>
      <c r="O52" s="117"/>
      <c r="P52" s="116"/>
      <c r="Q52" s="116"/>
      <c r="R52" s="116"/>
      <c r="S52" s="116"/>
      <c r="T52" s="116"/>
      <c r="U52" s="116"/>
    </row>
    <row r="53" spans="1:21" ht="15">
      <c r="A53" s="29" t="s">
        <v>74</v>
      </c>
      <c r="B53" s="30">
        <v>83694</v>
      </c>
      <c r="C53" s="105" t="s">
        <v>86</v>
      </c>
      <c r="D53" s="39"/>
      <c r="E53" s="62" t="s">
        <v>19</v>
      </c>
      <c r="F53" s="41"/>
      <c r="G53" s="42">
        <v>330</v>
      </c>
      <c r="H53" s="43"/>
      <c r="I53" s="43"/>
      <c r="J53" s="44">
        <v>11.75</v>
      </c>
      <c r="K53" s="44"/>
      <c r="L53" s="44"/>
      <c r="M53" s="45" t="s">
        <v>20</v>
      </c>
      <c r="N53" s="45"/>
      <c r="O53" s="45"/>
      <c r="P53" s="46">
        <f>G53*J53</f>
        <v>3877.5</v>
      </c>
      <c r="Q53" s="46"/>
      <c r="R53" s="46"/>
      <c r="S53" s="46"/>
      <c r="T53" s="46"/>
      <c r="U53" s="46"/>
    </row>
    <row r="54" spans="1:21" ht="15">
      <c r="A54" s="29" t="s">
        <v>75</v>
      </c>
      <c r="B54" s="30">
        <v>9537</v>
      </c>
      <c r="C54" s="73" t="s">
        <v>76</v>
      </c>
      <c r="D54" s="74"/>
      <c r="E54" s="62" t="s">
        <v>19</v>
      </c>
      <c r="F54" s="41"/>
      <c r="G54" s="31"/>
      <c r="H54" s="32"/>
      <c r="I54" s="32">
        <v>355</v>
      </c>
      <c r="J54" s="44">
        <v>1.24</v>
      </c>
      <c r="K54" s="44"/>
      <c r="L54" s="44"/>
      <c r="M54" s="45"/>
      <c r="N54" s="45"/>
      <c r="O54" s="45"/>
      <c r="P54" s="46">
        <v>440.2</v>
      </c>
      <c r="Q54" s="46"/>
      <c r="R54" s="46"/>
      <c r="S54" s="46"/>
      <c r="T54" s="46"/>
      <c r="U54" s="46"/>
    </row>
    <row r="55" spans="1:22" ht="15.75">
      <c r="A55" s="12"/>
      <c r="B55" s="15"/>
      <c r="C55" s="103" t="s">
        <v>29</v>
      </c>
      <c r="D55" s="104"/>
      <c r="E55" s="13"/>
      <c r="F55" s="14"/>
      <c r="G55" s="13"/>
      <c r="H55" s="15"/>
      <c r="I55" s="15"/>
      <c r="J55" s="96" t="s">
        <v>20</v>
      </c>
      <c r="K55" s="96"/>
      <c r="L55" s="96"/>
      <c r="M55" s="113" t="s">
        <v>20</v>
      </c>
      <c r="N55" s="113"/>
      <c r="O55" s="113"/>
      <c r="P55" s="153">
        <v>4317.7</v>
      </c>
      <c r="Q55" s="153"/>
      <c r="R55" s="153"/>
      <c r="S55" s="153"/>
      <c r="T55" s="153"/>
      <c r="U55" s="153"/>
      <c r="V55" s="37"/>
    </row>
    <row r="56" spans="1:21" ht="15">
      <c r="A56" s="93" t="s">
        <v>77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5"/>
      <c r="P56" s="172">
        <v>114776.88699999999</v>
      </c>
      <c r="Q56" s="173"/>
      <c r="R56" s="173"/>
      <c r="S56" s="173"/>
      <c r="T56" s="173"/>
      <c r="U56" s="174"/>
    </row>
    <row r="57" spans="1:21" ht="15" customHeight="1">
      <c r="A57" s="53" t="s">
        <v>91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5"/>
    </row>
    <row r="58" spans="1:21" ht="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8"/>
    </row>
    <row r="59" spans="1:21" ht="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8"/>
    </row>
    <row r="60" spans="1:21" ht="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8"/>
    </row>
    <row r="61" spans="1:21" ht="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8"/>
    </row>
    <row r="62" spans="1:21" ht="1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8"/>
    </row>
    <row r="63" spans="1:21" ht="15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8"/>
    </row>
    <row r="64" spans="1:21" ht="15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8"/>
    </row>
    <row r="65" spans="1:21" ht="15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8"/>
    </row>
    <row r="66" spans="1:21" ht="15.75" thickBot="1">
      <c r="A66" s="59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1"/>
    </row>
    <row r="67" spans="1:21" ht="15.75" thickBot="1">
      <c r="A67" s="169" t="s">
        <v>100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1"/>
    </row>
  </sheetData>
  <sheetProtection/>
  <mergeCells count="274">
    <mergeCell ref="A67:U67"/>
    <mergeCell ref="P44:U44"/>
    <mergeCell ref="G43:I43"/>
    <mergeCell ref="J43:L43"/>
    <mergeCell ref="P48:U48"/>
    <mergeCell ref="G48:I48"/>
    <mergeCell ref="J48:L48"/>
    <mergeCell ref="P43:U43"/>
    <mergeCell ref="G44:I44"/>
    <mergeCell ref="J44:L44"/>
    <mergeCell ref="P51:U51"/>
    <mergeCell ref="G50:I50"/>
    <mergeCell ref="J50:L50"/>
    <mergeCell ref="J49:L49"/>
    <mergeCell ref="M49:O49"/>
    <mergeCell ref="P49:U49"/>
    <mergeCell ref="P50:U50"/>
    <mergeCell ref="P56:U56"/>
    <mergeCell ref="P55:U55"/>
    <mergeCell ref="C50:D50"/>
    <mergeCell ref="M50:O50"/>
    <mergeCell ref="M43:O43"/>
    <mergeCell ref="M48:O48"/>
    <mergeCell ref="C49:D49"/>
    <mergeCell ref="C51:D51"/>
    <mergeCell ref="E51:F51"/>
    <mergeCell ref="G51:I51"/>
    <mergeCell ref="J51:L51"/>
    <mergeCell ref="M51:O51"/>
    <mergeCell ref="M44:O44"/>
    <mergeCell ref="J31:L31"/>
    <mergeCell ref="J33:L33"/>
    <mergeCell ref="J32:L32"/>
    <mergeCell ref="G31:I31"/>
    <mergeCell ref="G33:I33"/>
    <mergeCell ref="G32:I32"/>
    <mergeCell ref="G35:I35"/>
    <mergeCell ref="J39:L39"/>
    <mergeCell ref="C48:D48"/>
    <mergeCell ref="C44:D44"/>
    <mergeCell ref="G41:I41"/>
    <mergeCell ref="C39:D39"/>
    <mergeCell ref="E50:F50"/>
    <mergeCell ref="E33:F33"/>
    <mergeCell ref="E32:F32"/>
    <mergeCell ref="E31:F31"/>
    <mergeCell ref="M41:O41"/>
    <mergeCell ref="J35:L35"/>
    <mergeCell ref="P41:U41"/>
    <mergeCell ref="E44:F44"/>
    <mergeCell ref="P42:U42"/>
    <mergeCell ref="M42:O42"/>
    <mergeCell ref="E37:F37"/>
    <mergeCell ref="E39:F39"/>
    <mergeCell ref="E49:F49"/>
    <mergeCell ref="G49:I49"/>
    <mergeCell ref="G40:I40"/>
    <mergeCell ref="G37:I37"/>
    <mergeCell ref="G47:I47"/>
    <mergeCell ref="J47:L47"/>
    <mergeCell ref="M47:O47"/>
    <mergeCell ref="P47:U47"/>
    <mergeCell ref="J40:L40"/>
    <mergeCell ref="M37:O37"/>
    <mergeCell ref="P36:U36"/>
    <mergeCell ref="P40:U40"/>
    <mergeCell ref="P38:U38"/>
    <mergeCell ref="G34:I34"/>
    <mergeCell ref="P34:U34"/>
    <mergeCell ref="P39:U39"/>
    <mergeCell ref="J36:L36"/>
    <mergeCell ref="M35:O35"/>
    <mergeCell ref="M31:O31"/>
    <mergeCell ref="P31:U31"/>
    <mergeCell ref="P32:U32"/>
    <mergeCell ref="M32:O32"/>
    <mergeCell ref="P37:U37"/>
    <mergeCell ref="M39:O39"/>
    <mergeCell ref="P33:U33"/>
    <mergeCell ref="M33:O33"/>
    <mergeCell ref="G38:I38"/>
    <mergeCell ref="G39:I39"/>
    <mergeCell ref="J34:L34"/>
    <mergeCell ref="G36:I36"/>
    <mergeCell ref="P35:U35"/>
    <mergeCell ref="C15:D15"/>
    <mergeCell ref="E15:F15"/>
    <mergeCell ref="C18:D18"/>
    <mergeCell ref="E18:F18"/>
    <mergeCell ref="G18:I18"/>
    <mergeCell ref="J18:L18"/>
    <mergeCell ref="G15:I15"/>
    <mergeCell ref="P20:U20"/>
    <mergeCell ref="P24:U24"/>
    <mergeCell ref="M22:O22"/>
    <mergeCell ref="P22:U22"/>
    <mergeCell ref="M24:O24"/>
    <mergeCell ref="M21:O21"/>
    <mergeCell ref="P23:U23"/>
    <mergeCell ref="M20:O20"/>
    <mergeCell ref="G21:I21"/>
    <mergeCell ref="P21:U21"/>
    <mergeCell ref="J22:L22"/>
    <mergeCell ref="C21:D21"/>
    <mergeCell ref="C23:D23"/>
    <mergeCell ref="C20:D20"/>
    <mergeCell ref="E20:F20"/>
    <mergeCell ref="E16:F16"/>
    <mergeCell ref="G20:I20"/>
    <mergeCell ref="A8:H8"/>
    <mergeCell ref="A3:L3"/>
    <mergeCell ref="J12:L12"/>
    <mergeCell ref="E14:F14"/>
    <mergeCell ref="C14:D14"/>
    <mergeCell ref="A11:A13"/>
    <mergeCell ref="M3:U3"/>
    <mergeCell ref="I8:M8"/>
    <mergeCell ref="N8:U8"/>
    <mergeCell ref="I6:S6"/>
    <mergeCell ref="E11:F13"/>
    <mergeCell ref="G11:I13"/>
    <mergeCell ref="O10:U10"/>
    <mergeCell ref="J11:U11"/>
    <mergeCell ref="T6:U6"/>
    <mergeCell ref="G14:I14"/>
    <mergeCell ref="M13:O13"/>
    <mergeCell ref="J13:L13"/>
    <mergeCell ref="A6:H6"/>
    <mergeCell ref="C11:D13"/>
    <mergeCell ref="P53:U53"/>
    <mergeCell ref="M53:O53"/>
    <mergeCell ref="M55:O55"/>
    <mergeCell ref="J52:L52"/>
    <mergeCell ref="G52:I52"/>
    <mergeCell ref="P52:U52"/>
    <mergeCell ref="M52:O52"/>
    <mergeCell ref="P14:U14"/>
    <mergeCell ref="M14:O14"/>
    <mergeCell ref="J15:L15"/>
    <mergeCell ref="M15:O15"/>
    <mergeCell ref="P15:U15"/>
    <mergeCell ref="J14:L14"/>
    <mergeCell ref="G53:I53"/>
    <mergeCell ref="J53:L53"/>
    <mergeCell ref="G19:I19"/>
    <mergeCell ref="P16:U16"/>
    <mergeCell ref="P30:U30"/>
    <mergeCell ref="P27:U27"/>
    <mergeCell ref="P28:U28"/>
    <mergeCell ref="P25:U25"/>
    <mergeCell ref="P26:U26"/>
    <mergeCell ref="J20:L20"/>
    <mergeCell ref="G22:I22"/>
    <mergeCell ref="M18:O18"/>
    <mergeCell ref="J19:L19"/>
    <mergeCell ref="M19:O19"/>
    <mergeCell ref="G27:I27"/>
    <mergeCell ref="J27:L27"/>
    <mergeCell ref="M27:O27"/>
    <mergeCell ref="G28:I28"/>
    <mergeCell ref="J28:L28"/>
    <mergeCell ref="M28:O28"/>
    <mergeCell ref="G25:I25"/>
    <mergeCell ref="J25:L25"/>
    <mergeCell ref="M25:O25"/>
    <mergeCell ref="G26:I26"/>
    <mergeCell ref="J26:L26"/>
    <mergeCell ref="M26:O26"/>
    <mergeCell ref="J21:L21"/>
    <mergeCell ref="M23:O23"/>
    <mergeCell ref="J23:L23"/>
    <mergeCell ref="J24:L24"/>
    <mergeCell ref="G24:I24"/>
    <mergeCell ref="G23:I23"/>
    <mergeCell ref="A56:O56"/>
    <mergeCell ref="J55:L55"/>
    <mergeCell ref="C36:D36"/>
    <mergeCell ref="J38:L38"/>
    <mergeCell ref="M38:O38"/>
    <mergeCell ref="E40:F40"/>
    <mergeCell ref="G42:I42"/>
    <mergeCell ref="E52:F52"/>
    <mergeCell ref="E48:F48"/>
    <mergeCell ref="C55:D55"/>
    <mergeCell ref="C53:D53"/>
    <mergeCell ref="E53:F53"/>
    <mergeCell ref="M40:O40"/>
    <mergeCell ref="E36:F36"/>
    <mergeCell ref="E38:F38"/>
    <mergeCell ref="J37:L37"/>
    <mergeCell ref="C52:D52"/>
    <mergeCell ref="J42:L42"/>
    <mergeCell ref="C37:D37"/>
    <mergeCell ref="C42:D42"/>
    <mergeCell ref="E42:F42"/>
    <mergeCell ref="J41:L41"/>
    <mergeCell ref="C47:D47"/>
    <mergeCell ref="E47:F47"/>
    <mergeCell ref="M16:O16"/>
    <mergeCell ref="G16:I16"/>
    <mergeCell ref="J16:L16"/>
    <mergeCell ref="C19:D19"/>
    <mergeCell ref="E19:F19"/>
    <mergeCell ref="P54:U54"/>
    <mergeCell ref="J54:L54"/>
    <mergeCell ref="M54:O54"/>
    <mergeCell ref="C54:D54"/>
    <mergeCell ref="P17:U17"/>
    <mergeCell ref="M17:O17"/>
    <mergeCell ref="P19:U19"/>
    <mergeCell ref="P18:U18"/>
    <mergeCell ref="G17:I17"/>
    <mergeCell ref="J17:L17"/>
    <mergeCell ref="C30:D30"/>
    <mergeCell ref="G29:I29"/>
    <mergeCell ref="J29:L29"/>
    <mergeCell ref="M29:O29"/>
    <mergeCell ref="P29:U29"/>
    <mergeCell ref="G30:I30"/>
    <mergeCell ref="J30:L30"/>
    <mergeCell ref="M30:O30"/>
    <mergeCell ref="M34:O34"/>
    <mergeCell ref="E24:F24"/>
    <mergeCell ref="C43:D43"/>
    <mergeCell ref="C41:D41"/>
    <mergeCell ref="C40:D40"/>
    <mergeCell ref="C38:D38"/>
    <mergeCell ref="E21:F21"/>
    <mergeCell ref="E29:F29"/>
    <mergeCell ref="E30:F30"/>
    <mergeCell ref="E35:F35"/>
    <mergeCell ref="C22:D22"/>
    <mergeCell ref="C31:D31"/>
    <mergeCell ref="C35:D35"/>
    <mergeCell ref="C32:D32"/>
    <mergeCell ref="C34:D34"/>
    <mergeCell ref="E22:F22"/>
    <mergeCell ref="E23:F23"/>
    <mergeCell ref="A1:U2"/>
    <mergeCell ref="A57:U66"/>
    <mergeCell ref="E54:F54"/>
    <mergeCell ref="P12:U13"/>
    <mergeCell ref="M12:O12"/>
    <mergeCell ref="B11:B13"/>
    <mergeCell ref="C33:D33"/>
    <mergeCell ref="C24:D24"/>
    <mergeCell ref="C17:D17"/>
    <mergeCell ref="C16:D16"/>
    <mergeCell ref="E25:F25"/>
    <mergeCell ref="C26:D26"/>
    <mergeCell ref="C27:D27"/>
    <mergeCell ref="C28:D28"/>
    <mergeCell ref="C29:D29"/>
    <mergeCell ref="E17:F17"/>
    <mergeCell ref="E26:F26"/>
    <mergeCell ref="E27:F27"/>
    <mergeCell ref="M36:O36"/>
    <mergeCell ref="E28:F28"/>
    <mergeCell ref="C25:D25"/>
    <mergeCell ref="E43:F43"/>
    <mergeCell ref="E41:F41"/>
    <mergeCell ref="E34:F34"/>
    <mergeCell ref="C45:D45"/>
    <mergeCell ref="E45:F45"/>
    <mergeCell ref="G45:I45"/>
    <mergeCell ref="J45:L45"/>
    <mergeCell ref="M45:O45"/>
    <mergeCell ref="P45:U45"/>
    <mergeCell ref="C46:D46"/>
    <mergeCell ref="E46:F46"/>
    <mergeCell ref="G46:I46"/>
    <mergeCell ref="J46:L46"/>
    <mergeCell ref="M46:O46"/>
    <mergeCell ref="P46:U4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Carlos Ferreira da Silva</dc:creator>
  <cp:keywords/>
  <dc:description/>
  <cp:lastModifiedBy>7246</cp:lastModifiedBy>
  <dcterms:created xsi:type="dcterms:W3CDTF">2015-07-09T13:22:36Z</dcterms:created>
  <dcterms:modified xsi:type="dcterms:W3CDTF">2015-09-02T19:12:46Z</dcterms:modified>
  <cp:category/>
  <cp:version/>
  <cp:contentType/>
  <cp:contentStatus/>
</cp:coreProperties>
</file>