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75" windowWidth="19320" windowHeight="799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'Plan1'!$B$2:$I$21</definedName>
  </definedNames>
  <calcPr fullCalcOnLoad="1"/>
</workbook>
</file>

<file path=xl/sharedStrings.xml><?xml version="1.0" encoding="utf-8"?>
<sst xmlns="http://schemas.openxmlformats.org/spreadsheetml/2006/main" count="33" uniqueCount="25">
  <si>
    <t>ETAPAS</t>
  </si>
  <si>
    <t>Físico / Financeiro</t>
  </si>
  <si>
    <t>Mês 1</t>
  </si>
  <si>
    <t>Mês 2</t>
  </si>
  <si>
    <t>Mês 3</t>
  </si>
  <si>
    <t>Mês 4</t>
  </si>
  <si>
    <t>Total</t>
  </si>
  <si>
    <t>Físico %</t>
  </si>
  <si>
    <t>Financeiro</t>
  </si>
  <si>
    <t>TOTAL</t>
  </si>
  <si>
    <t>CRONOGRAMA FÍSICO-FINANCEIRO</t>
  </si>
  <si>
    <t>TIMBRE DO CONVENENTE</t>
  </si>
  <si>
    <t>INSTALAÇÕES INICIAIS DA OBRA</t>
  </si>
  <si>
    <t xml:space="preserve">OBRAS VIÁRIAS - Recapeamento Asfáltico e Asfaltamento em PMF </t>
  </si>
  <si>
    <t xml:space="preserve">DRENAGEM </t>
  </si>
  <si>
    <t xml:space="preserve">URBANIZAÇÃO E OBRAS COMPLEMENTARES  </t>
  </si>
  <si>
    <t xml:space="preserve">LOCAL:  FEIRA NA ÁREA INTERNA E EXTERNA </t>
  </si>
  <si>
    <t xml:space="preserve">OBRA: PAVIMENTAÇÃO ASFÁLTICA E RECAPEAMENTO ASFÁLTICO EM PMF </t>
  </si>
  <si>
    <t>CONVENENTE:       PREFEITURA DO MUNICÍPIO DE PIRAPORA</t>
  </si>
  <si>
    <t>VALOR DO CONVÊNIO: 300.000,00</t>
  </si>
  <si>
    <t>PRAZO DA OBRA:  04 Meses</t>
  </si>
  <si>
    <t>FOLHA Nº 01/01</t>
  </si>
  <si>
    <t>Nome Legível do Responsável Técnico pela elaboração da planilha: __ALEX SANDRO DE JESUS SOUZA______CREA-MG 173966 D_______________________: ______________</t>
  </si>
  <si>
    <t>Assinatura do Responsável Técnico:________________________________________________________ Local e Data: _PIRAPORA /04/2016__________________________________</t>
  </si>
  <si>
    <t>DATA: 12/04/2016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</si>
</sst>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00_-;\-&quot;R$&quot;\ * #,##0.0000_-;_-&quot;R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9" fontId="6" fillId="0" borderId="11" xfId="49" applyFont="1" applyBorder="1" applyAlignment="1">
      <alignment horizontal="center" vertical="center"/>
    </xf>
    <xf numFmtId="9" fontId="5" fillId="34" borderId="11" xfId="49" applyFont="1" applyFill="1" applyBorder="1" applyAlignment="1">
      <alignment horizontal="center" vertical="center"/>
    </xf>
    <xf numFmtId="44" fontId="6" fillId="0" borderId="11" xfId="45" applyFont="1" applyBorder="1" applyAlignment="1">
      <alignment horizontal="center" vertical="center"/>
    </xf>
    <xf numFmtId="44" fontId="6" fillId="34" borderId="11" xfId="45" applyFont="1" applyFill="1" applyBorder="1" applyAlignment="1">
      <alignment vertical="center"/>
    </xf>
    <xf numFmtId="9" fontId="5" fillId="33" borderId="11" xfId="0" applyNumberFormat="1" applyFont="1" applyFill="1" applyBorder="1" applyAlignment="1">
      <alignment horizontal="center" vertical="center"/>
    </xf>
    <xf numFmtId="44" fontId="5" fillId="33" borderId="11" xfId="0" applyNumberFormat="1" applyFont="1" applyFill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justify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44" fontId="5" fillId="35" borderId="11" xfId="45" applyNumberFormat="1" applyFont="1" applyFill="1" applyBorder="1" applyAlignment="1">
      <alignment horizontal="center" vertical="center"/>
    </xf>
    <xf numFmtId="9" fontId="6" fillId="36" borderId="11" xfId="49" applyFont="1" applyFill="1" applyBorder="1" applyAlignment="1">
      <alignment horizontal="center" vertical="center"/>
    </xf>
    <xf numFmtId="4" fontId="7" fillId="37" borderId="20" xfId="0" applyNumberFormat="1" applyFont="1" applyFill="1" applyBorder="1" applyAlignment="1">
      <alignment horizontal="center" vertical="center" wrapText="1"/>
    </xf>
    <xf numFmtId="4" fontId="8" fillId="37" borderId="20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 vertical="center"/>
    </xf>
    <xf numFmtId="4" fontId="8" fillId="35" borderId="21" xfId="0" applyNumberFormat="1" applyFont="1" applyFill="1" applyBorder="1" applyAlignment="1">
      <alignment horizontal="center" vertical="center" wrapText="1"/>
    </xf>
    <xf numFmtId="4" fontId="8" fillId="35" borderId="2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Alignment="1">
      <alignment vertical="center"/>
    </xf>
    <xf numFmtId="44" fontId="5" fillId="34" borderId="11" xfId="45" applyFont="1" applyFill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9" fontId="6" fillId="0" borderId="22" xfId="49" applyFont="1" applyBorder="1" applyAlignment="1">
      <alignment horizontal="center" vertical="center"/>
    </xf>
    <xf numFmtId="9" fontId="6" fillId="0" borderId="23" xfId="49" applyFont="1" applyBorder="1" applyAlignment="1">
      <alignment horizontal="center" vertical="center"/>
    </xf>
    <xf numFmtId="9" fontId="6" fillId="36" borderId="22" xfId="49" applyFont="1" applyFill="1" applyBorder="1" applyAlignment="1">
      <alignment horizontal="center" vertical="center"/>
    </xf>
    <xf numFmtId="9" fontId="6" fillId="36" borderId="23" xfId="49" applyFont="1" applyFill="1" applyBorder="1" applyAlignment="1">
      <alignment horizontal="center" vertical="center"/>
    </xf>
    <xf numFmtId="44" fontId="6" fillId="0" borderId="22" xfId="45" applyFont="1" applyBorder="1" applyAlignment="1">
      <alignment horizontal="center" vertical="center"/>
    </xf>
    <xf numFmtId="44" fontId="6" fillId="0" borderId="23" xfId="45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4" fontId="5" fillId="35" borderId="22" xfId="45" applyFont="1" applyFill="1" applyBorder="1" applyAlignment="1">
      <alignment horizontal="center" vertical="center"/>
    </xf>
    <xf numFmtId="44" fontId="5" fillId="35" borderId="23" xfId="45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center" vertical="center"/>
    </xf>
    <xf numFmtId="0" fontId="43" fillId="38" borderId="28" xfId="0" applyFont="1" applyFill="1" applyBorder="1" applyAlignment="1">
      <alignment horizontal="center" vertical="center"/>
    </xf>
    <xf numFmtId="0" fontId="43" fillId="38" borderId="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2676525</xdr:colOff>
      <xdr:row>2</xdr:row>
      <xdr:rowOff>0</xdr:rowOff>
    </xdr:to>
    <xdr:pic>
      <xdr:nvPicPr>
        <xdr:cNvPr id="1" name="Imagem 1" descr="Logo_Pirap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0975"/>
          <a:ext cx="2676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90" zoomScaleNormal="90" zoomScalePageLayoutView="0" workbookViewId="0" topLeftCell="A4">
      <selection activeCell="L17" sqref="L17"/>
    </sheetView>
  </sheetViews>
  <sheetFormatPr defaultColWidth="9.140625" defaultRowHeight="15"/>
  <cols>
    <col min="1" max="1" width="5.28125" style="14" customWidth="1"/>
    <col min="2" max="2" width="48.140625" style="14" customWidth="1"/>
    <col min="3" max="3" width="13.421875" style="14" customWidth="1"/>
    <col min="4" max="4" width="17.00390625" style="14" customWidth="1"/>
    <col min="5" max="5" width="16.00390625" style="14" customWidth="1"/>
    <col min="6" max="6" width="17.421875" style="14" customWidth="1"/>
    <col min="7" max="7" width="16.00390625" style="14" customWidth="1"/>
    <col min="8" max="8" width="0.13671875" style="14" customWidth="1"/>
    <col min="9" max="9" width="19.8515625" style="14" customWidth="1"/>
    <col min="10" max="11" width="9.140625" style="14" customWidth="1"/>
    <col min="12" max="12" width="20.140625" style="14" customWidth="1"/>
    <col min="13" max="16384" width="9.140625" style="14" customWidth="1"/>
  </cols>
  <sheetData>
    <row r="1" spans="1:10" ht="14.25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82.5" customHeight="1">
      <c r="A2" s="15"/>
      <c r="B2" s="38" t="s">
        <v>11</v>
      </c>
      <c r="C2" s="38"/>
      <c r="D2" s="38"/>
      <c r="E2" s="38"/>
      <c r="F2" s="38"/>
      <c r="G2" s="38"/>
      <c r="H2" s="38"/>
      <c r="I2" s="38"/>
      <c r="J2" s="16"/>
    </row>
    <row r="3" spans="1:10" ht="25.5" customHeight="1" thickBot="1">
      <c r="A3" s="15"/>
      <c r="B3" s="55" t="s">
        <v>10</v>
      </c>
      <c r="C3" s="56"/>
      <c r="D3" s="56"/>
      <c r="E3" s="56"/>
      <c r="F3" s="56"/>
      <c r="G3" s="56"/>
      <c r="H3" s="56"/>
      <c r="I3" s="56"/>
      <c r="J3" s="16"/>
    </row>
    <row r="4" spans="1:10" ht="36.75" customHeight="1" thickBot="1">
      <c r="A4" s="15"/>
      <c r="B4" s="58" t="s">
        <v>18</v>
      </c>
      <c r="C4" s="59"/>
      <c r="D4" s="60"/>
      <c r="E4" s="49" t="s">
        <v>19</v>
      </c>
      <c r="F4" s="57"/>
      <c r="G4" s="50"/>
      <c r="H4" s="49" t="s">
        <v>21</v>
      </c>
      <c r="I4" s="50"/>
      <c r="J4" s="16"/>
    </row>
    <row r="5" spans="1:10" ht="28.5" customHeight="1" thickBot="1">
      <c r="A5" s="15"/>
      <c r="B5" s="49" t="s">
        <v>17</v>
      </c>
      <c r="C5" s="57"/>
      <c r="D5" s="57"/>
      <c r="E5" s="49" t="s">
        <v>20</v>
      </c>
      <c r="F5" s="57"/>
      <c r="G5" s="50"/>
      <c r="H5" s="49" t="s">
        <v>24</v>
      </c>
      <c r="I5" s="50"/>
      <c r="J5" s="16"/>
    </row>
    <row r="6" spans="1:10" ht="30.75" customHeight="1" thickBot="1">
      <c r="A6" s="15"/>
      <c r="B6" s="51" t="s">
        <v>16</v>
      </c>
      <c r="C6" s="52"/>
      <c r="D6" s="52"/>
      <c r="E6" s="52"/>
      <c r="F6" s="52"/>
      <c r="G6" s="52"/>
      <c r="H6" s="52"/>
      <c r="I6" s="53"/>
      <c r="J6" s="16"/>
    </row>
    <row r="7" spans="1:10" ht="30.75" thickBot="1">
      <c r="A7" s="15"/>
      <c r="B7" s="1" t="s">
        <v>0</v>
      </c>
      <c r="C7" s="2" t="s">
        <v>1</v>
      </c>
      <c r="D7" s="3" t="s">
        <v>2</v>
      </c>
      <c r="E7" s="3" t="s">
        <v>3</v>
      </c>
      <c r="F7" s="3" t="s">
        <v>4</v>
      </c>
      <c r="G7" s="39" t="s">
        <v>5</v>
      </c>
      <c r="H7" s="40"/>
      <c r="I7" s="3" t="s">
        <v>6</v>
      </c>
      <c r="J7" s="16"/>
    </row>
    <row r="8" spans="1:10" ht="26.25" customHeight="1" thickBot="1">
      <c r="A8" s="15"/>
      <c r="B8" s="54" t="s">
        <v>12</v>
      </c>
      <c r="C8" s="4" t="s">
        <v>7</v>
      </c>
      <c r="D8" s="5">
        <v>1</v>
      </c>
      <c r="E8" s="5"/>
      <c r="F8" s="5"/>
      <c r="G8" s="32"/>
      <c r="H8" s="33"/>
      <c r="I8" s="6">
        <f aca="true" t="shared" si="0" ref="I8:I14">SUM(D8:H8)</f>
        <v>1</v>
      </c>
      <c r="J8" s="16"/>
    </row>
    <row r="9" spans="1:10" ht="24.75" customHeight="1" thickBot="1">
      <c r="A9" s="15"/>
      <c r="B9" s="48"/>
      <c r="C9" s="4" t="s">
        <v>8</v>
      </c>
      <c r="D9" s="28">
        <v>5763.08</v>
      </c>
      <c r="E9" s="7"/>
      <c r="F9" s="7"/>
      <c r="G9" s="36"/>
      <c r="H9" s="37"/>
      <c r="I9" s="30">
        <v>5763.08</v>
      </c>
      <c r="J9" s="16"/>
    </row>
    <row r="10" spans="1:10" ht="22.5" customHeight="1" thickBot="1">
      <c r="A10" s="15"/>
      <c r="B10" s="43" t="s">
        <v>13</v>
      </c>
      <c r="C10" s="4" t="s">
        <v>7</v>
      </c>
      <c r="D10" s="5"/>
      <c r="E10" s="5">
        <v>0.5</v>
      </c>
      <c r="F10" s="5">
        <v>0.5</v>
      </c>
      <c r="G10" s="32"/>
      <c r="H10" s="33"/>
      <c r="I10" s="6">
        <f t="shared" si="0"/>
        <v>1</v>
      </c>
      <c r="J10" s="16"/>
    </row>
    <row r="11" spans="1:12" ht="22.5" customHeight="1" thickBot="1">
      <c r="A11" s="15"/>
      <c r="B11" s="44"/>
      <c r="C11" s="4" t="s">
        <v>8</v>
      </c>
      <c r="D11" s="7"/>
      <c r="E11" s="22">
        <v>124349.495</v>
      </c>
      <c r="F11" s="22">
        <v>124349.495</v>
      </c>
      <c r="G11" s="36"/>
      <c r="H11" s="37"/>
      <c r="I11" s="30">
        <v>248698.99</v>
      </c>
      <c r="J11" s="16"/>
      <c r="L11" s="29"/>
    </row>
    <row r="12" spans="1:10" ht="22.5" customHeight="1" thickBot="1">
      <c r="A12" s="15"/>
      <c r="B12" s="47" t="s">
        <v>14</v>
      </c>
      <c r="C12" s="4" t="s">
        <v>7</v>
      </c>
      <c r="D12" s="5"/>
      <c r="E12" s="5"/>
      <c r="F12" s="5"/>
      <c r="G12" s="32">
        <v>1</v>
      </c>
      <c r="H12" s="33"/>
      <c r="I12" s="6">
        <f t="shared" si="0"/>
        <v>1</v>
      </c>
      <c r="J12" s="16"/>
    </row>
    <row r="13" spans="1:10" ht="22.5" customHeight="1" thickBot="1">
      <c r="A13" s="15"/>
      <c r="B13" s="48"/>
      <c r="C13" s="4" t="s">
        <v>8</v>
      </c>
      <c r="D13" s="7"/>
      <c r="E13" s="7"/>
      <c r="F13" s="7"/>
      <c r="G13" s="30">
        <v>17713.47</v>
      </c>
      <c r="H13" s="8">
        <v>17575.4828</v>
      </c>
      <c r="I13" s="30">
        <v>17713.47</v>
      </c>
      <c r="J13" s="16"/>
    </row>
    <row r="14" spans="1:10" ht="22.5" customHeight="1" thickBot="1">
      <c r="A14" s="15"/>
      <c r="B14" s="43" t="s">
        <v>15</v>
      </c>
      <c r="C14" s="4" t="s">
        <v>7</v>
      </c>
      <c r="D14" s="5"/>
      <c r="E14" s="5"/>
      <c r="F14" s="5"/>
      <c r="G14" s="32">
        <v>1</v>
      </c>
      <c r="H14" s="33"/>
      <c r="I14" s="6">
        <f t="shared" si="0"/>
        <v>1</v>
      </c>
      <c r="J14" s="16"/>
    </row>
    <row r="15" spans="1:10" ht="22.5" customHeight="1" thickBot="1">
      <c r="A15" s="15"/>
      <c r="B15" s="44"/>
      <c r="C15" s="4" t="s">
        <v>8</v>
      </c>
      <c r="D15" s="7"/>
      <c r="E15" s="7"/>
      <c r="F15" s="7"/>
      <c r="G15" s="25">
        <v>30925.67</v>
      </c>
      <c r="H15" s="24">
        <v>35695.1926</v>
      </c>
      <c r="I15" s="25">
        <v>30925.67</v>
      </c>
      <c r="J15" s="16"/>
    </row>
    <row r="16" spans="1:10" ht="22.5" customHeight="1" thickBot="1">
      <c r="A16" s="15"/>
      <c r="B16" s="45" t="s">
        <v>9</v>
      </c>
      <c r="C16" s="3" t="s">
        <v>7</v>
      </c>
      <c r="D16" s="23">
        <v>1</v>
      </c>
      <c r="E16" s="23">
        <v>0.5</v>
      </c>
      <c r="F16" s="23">
        <v>0.5</v>
      </c>
      <c r="G16" s="34">
        <v>1</v>
      </c>
      <c r="H16" s="35"/>
      <c r="I16" s="9">
        <f>(I14+I12+I10+I8)/4</f>
        <v>1</v>
      </c>
      <c r="J16" s="16"/>
    </row>
    <row r="17" spans="1:12" ht="22.5" customHeight="1" thickBot="1">
      <c r="A17" s="15"/>
      <c r="B17" s="46"/>
      <c r="C17" s="3" t="s">
        <v>8</v>
      </c>
      <c r="D17" s="27">
        <v>5763.08</v>
      </c>
      <c r="E17" s="27">
        <v>124349.495</v>
      </c>
      <c r="F17" s="22">
        <v>124349.495</v>
      </c>
      <c r="G17" s="41">
        <v>48639.14</v>
      </c>
      <c r="H17" s="42"/>
      <c r="I17" s="10">
        <f>I15+I13+I11+I9</f>
        <v>303101.21</v>
      </c>
      <c r="J17" s="16"/>
      <c r="L17" s="26"/>
    </row>
    <row r="18" spans="1:10" ht="20.25" customHeight="1">
      <c r="A18" s="15"/>
      <c r="B18" s="17"/>
      <c r="C18" s="17"/>
      <c r="D18" s="17"/>
      <c r="E18" s="17"/>
      <c r="F18" s="17"/>
      <c r="G18" s="17"/>
      <c r="H18" s="17"/>
      <c r="I18" s="17"/>
      <c r="J18" s="16"/>
    </row>
    <row r="19" spans="1:10" ht="14.25">
      <c r="A19" s="15"/>
      <c r="B19" s="31" t="s">
        <v>22</v>
      </c>
      <c r="C19" s="31"/>
      <c r="D19" s="31"/>
      <c r="E19" s="31"/>
      <c r="F19" s="31"/>
      <c r="G19" s="31"/>
      <c r="H19" s="31"/>
      <c r="I19" s="31"/>
      <c r="J19" s="16"/>
    </row>
    <row r="20" spans="1:10" ht="14.25">
      <c r="A20" s="15"/>
      <c r="B20" s="18"/>
      <c r="C20" s="17"/>
      <c r="D20" s="17"/>
      <c r="E20" s="17"/>
      <c r="F20" s="17"/>
      <c r="G20" s="17"/>
      <c r="H20" s="17"/>
      <c r="I20" s="17"/>
      <c r="J20" s="16"/>
    </row>
    <row r="21" spans="1:10" ht="14.25">
      <c r="A21" s="15"/>
      <c r="B21" s="31" t="s">
        <v>23</v>
      </c>
      <c r="C21" s="31"/>
      <c r="D21" s="31"/>
      <c r="E21" s="31"/>
      <c r="F21" s="31"/>
      <c r="G21" s="31"/>
      <c r="H21" s="31"/>
      <c r="I21" s="31"/>
      <c r="J21" s="16"/>
    </row>
    <row r="22" spans="1:10" ht="14.25">
      <c r="A22" s="15"/>
      <c r="B22" s="17"/>
      <c r="C22" s="17"/>
      <c r="D22" s="17"/>
      <c r="E22" s="17"/>
      <c r="F22" s="17"/>
      <c r="G22" s="17"/>
      <c r="H22" s="17"/>
      <c r="I22" s="17"/>
      <c r="J22" s="16"/>
    </row>
    <row r="23" spans="1:10" ht="14.25">
      <c r="A23" s="19"/>
      <c r="B23" s="20"/>
      <c r="C23" s="20"/>
      <c r="D23" s="20"/>
      <c r="E23" s="20"/>
      <c r="F23" s="20"/>
      <c r="G23" s="20"/>
      <c r="H23" s="20"/>
      <c r="I23" s="20"/>
      <c r="J23" s="21"/>
    </row>
  </sheetData>
  <sheetProtection/>
  <mergeCells count="25">
    <mergeCell ref="B2:I2"/>
    <mergeCell ref="G7:H7"/>
    <mergeCell ref="G17:H17"/>
    <mergeCell ref="B14:B15"/>
    <mergeCell ref="B16:B17"/>
    <mergeCell ref="B10:B11"/>
    <mergeCell ref="B12:B13"/>
    <mergeCell ref="H4:I4"/>
    <mergeCell ref="B6:I6"/>
    <mergeCell ref="B8:B9"/>
    <mergeCell ref="B3:I3"/>
    <mergeCell ref="E4:G4"/>
    <mergeCell ref="B5:D5"/>
    <mergeCell ref="E5:G5"/>
    <mergeCell ref="H5:I5"/>
    <mergeCell ref="B4:D4"/>
    <mergeCell ref="B21:I21"/>
    <mergeCell ref="G8:H8"/>
    <mergeCell ref="G10:H10"/>
    <mergeCell ref="G12:H12"/>
    <mergeCell ref="G14:H14"/>
    <mergeCell ref="G16:H16"/>
    <mergeCell ref="G9:H9"/>
    <mergeCell ref="G11:H11"/>
    <mergeCell ref="B19:I19"/>
  </mergeCells>
  <printOptions/>
  <pageMargins left="0.5118110236220472" right="0.35433070866141736" top="0.3937007874015748" bottom="0.5118110236220472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CAMG</dc:creator>
  <cp:keywords/>
  <dc:description/>
  <cp:lastModifiedBy>10622</cp:lastModifiedBy>
  <cp:lastPrinted>2016-04-15T16:13:30Z</cp:lastPrinted>
  <dcterms:created xsi:type="dcterms:W3CDTF">2012-03-15T16:39:29Z</dcterms:created>
  <dcterms:modified xsi:type="dcterms:W3CDTF">2016-06-13T12:47:27Z</dcterms:modified>
  <cp:category/>
  <cp:version/>
  <cp:contentType/>
  <cp:contentStatus/>
</cp:coreProperties>
</file>